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27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<sst xmlns="http://schemas.openxmlformats.org/spreadsheetml/2006/main" count="194" uniqueCount="95">
  <si>
    <t>日時：</t>
  </si>
  <si>
    <t>2011/11/5　10：00～12：00</t>
  </si>
  <si>
    <t>場所：</t>
  </si>
  <si>
    <t>稲城中央公園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</si>
  <si>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</si>
  <si>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</si>
  <si>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</si>
  <si>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</si>
  <si>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</si>
  <si>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</si>
  <si>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</si>
  <si>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</si>
  <si>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ブレーブス</t>
  </si>
  <si>
    <t>二階堂</t>
  </si>
  <si>
    <t>マリナーズ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</si>
  <si>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</si>
  <si>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</si>
  <si>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</si>
  <si>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</si>
  <si>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</si>
  <si>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</si>
  <si>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</si>
  <si>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</si>
  <si>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</si>
  <si>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</si>
  <si>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</si>
  <si>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</si>
  <si>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</si>
  <si>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</si>
  <si>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</si>
  <si>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</si>
  <si>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</si>
  <si>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</si>
  <si>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</si>
  <si>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</si>
  <si>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</si>
  <si>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</si>
  <si>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</si>
  <si>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</si>
  <si>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</si>
  <si>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</si>
  <si>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</si>
  <si>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</si>
  <si>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</si>
  <si>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</si>
  <si>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</si>
  <si>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</si>
  <si>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</si>
  <si>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</si>
  <si>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5 角田 邦彦</t>
  </si>
  <si>
    <t>夏井 光太郎</t>
  </si>
  <si>
    <t>xx 藤瀬</t>
  </si>
  <si>
    <t>米内 孝之</t>
  </si>
  <si>
    <t>6 石川 勝也</t>
  </si>
  <si>
    <t>石川(雄)</t>
  </si>
  <si>
    <t>9 夏井 光太郎</t>
  </si>
  <si>
    <t>三代澤　哲</t>
  </si>
  <si>
    <t>0 古谷</t>
  </si>
  <si>
    <t>中村</t>
  </si>
  <si>
    <t>23 秋本 啓輔</t>
  </si>
  <si>
    <t>前田 正浩</t>
  </si>
  <si>
    <t>29 福光</t>
  </si>
  <si>
    <t>武藤 信義（兄）</t>
  </si>
  <si>
    <t>3 鈴木 剛一郎</t>
  </si>
  <si>
    <t>大場</t>
  </si>
  <si>
    <t>22 小川</t>
  </si>
  <si>
    <t>秋本 啓輔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</si>
  <si>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</si>
  <si>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</si>
  <si>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</si>
  <si>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</si>
  <si>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</si>
  <si>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</si>
  <si>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</si>
  <si>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</si>
  <si>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</si>
  <si>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</si>
  <si>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</si>
  <si>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</si>
  <si>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</si>
  <si>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</si>
  <si>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</si>
  <si>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</si>
  <si>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</si>
  <si>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</si>
  <si>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</si>
  <si>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</si>
  <si>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</si>
  <si>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2011/11/5 14:00～16：00</t>
  </si>
  <si>
    <t>調布市民球場</t>
  </si>
  <si>
    <t>メンバー表（ＩＤは変えないで！）</t>
  </si>
  <si>
    <t>東京ナチュラルズ</t>
  </si>
  <si>
    <t>xx 鈴木 Ｊｒ．</t>
  </si>
  <si>
    <t>21 大場</t>
  </si>
  <si>
    <t>11 二階堂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</si>
</sst>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ont="1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A16" sqref="A16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0</v>
      </c>
      <c r="C4" s="14">
        <v>0</v>
      </c>
      <c r="D4" s="14">
        <v>0</v>
      </c>
      <c r="E4" s="14">
        <v>2</v>
      </c>
      <c r="F4" s="14">
        <v>0</v>
      </c>
      <c r="G4" s="14">
        <v>2</v>
      </c>
      <c r="H4" s="14"/>
      <c r="I4" s="14"/>
      <c r="J4" s="14"/>
      <c r="K4" s="8">
        <f>SUM(B4:J4)</f>
        <v>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0</v>
      </c>
      <c r="C5" s="14">
        <v>0</v>
      </c>
      <c r="D5" s="14">
        <v>5</v>
      </c>
      <c r="E5" s="14">
        <v>0</v>
      </c>
      <c r="F5" s="14">
        <v>0</v>
      </c>
      <c r="G5" s="14">
        <v>0</v>
      </c>
      <c r="H5" s="14"/>
      <c r="I5" s="15"/>
      <c r="J5" s="14"/>
      <c r="K5" s="8">
        <f>SUM(B5:J5)</f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3</v>
      </c>
      <c r="C12" s="27">
        <v>3</v>
      </c>
      <c r="D12" s="27">
        <v>1</v>
      </c>
      <c r="E12" s="27"/>
      <c r="F12" s="27"/>
      <c r="G12" s="27"/>
      <c r="H12" s="27">
        <v>1</v>
      </c>
      <c r="I12" s="27"/>
      <c r="J12" s="27">
        <v>1</v>
      </c>
      <c r="K12" s="27"/>
      <c r="L12" s="27"/>
      <c r="M12" s="27"/>
      <c r="N12" s="28">
        <v>1</v>
      </c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3</v>
      </c>
      <c r="C13" s="33">
        <v>3</v>
      </c>
      <c r="D13" s="33">
        <v>1</v>
      </c>
      <c r="E13" s="33"/>
      <c r="F13" s="33"/>
      <c r="G13" s="33"/>
      <c r="H13" s="33"/>
      <c r="I13" s="33">
        <v>1</v>
      </c>
      <c r="J13" s="33">
        <v>1</v>
      </c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3</v>
      </c>
      <c r="C14" s="39">
        <v>3</v>
      </c>
      <c r="D14" s="39">
        <v>1</v>
      </c>
      <c r="E14" s="39"/>
      <c r="F14" s="39"/>
      <c r="G14" s="39"/>
      <c r="H14" s="39"/>
      <c r="I14" s="39"/>
      <c r="J14" s="39">
        <v>1</v>
      </c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3</v>
      </c>
      <c r="C15" s="33">
        <v>2</v>
      </c>
      <c r="D15" s="33">
        <v>0</v>
      </c>
      <c r="E15" s="33"/>
      <c r="F15" s="33"/>
      <c r="G15" s="33"/>
      <c r="H15" s="33">
        <v>1</v>
      </c>
      <c r="I15" s="33"/>
      <c r="J15" s="33"/>
      <c r="K15" s="33">
        <v>1</v>
      </c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3</v>
      </c>
      <c r="C16" s="39">
        <v>3</v>
      </c>
      <c r="D16" s="39">
        <v>1</v>
      </c>
      <c r="E16" s="39"/>
      <c r="F16" s="39"/>
      <c r="G16" s="39"/>
      <c r="H16" s="39">
        <v>1</v>
      </c>
      <c r="I16" s="39">
        <v>1</v>
      </c>
      <c r="J16" s="39">
        <v>1</v>
      </c>
      <c r="K16" s="39"/>
      <c r="L16" s="39"/>
      <c r="M16" s="39"/>
      <c r="N16" s="40"/>
      <c r="O16" s="41"/>
      <c r="P16" s="42">
        <v>6</v>
      </c>
      <c r="Q16" s="39">
        <v>4</v>
      </c>
      <c r="R16" s="39">
        <v>4</v>
      </c>
      <c r="S16" s="39">
        <v>7</v>
      </c>
      <c r="T16" s="39">
        <v>1</v>
      </c>
      <c r="U16" s="39"/>
      <c r="V16" s="39"/>
      <c r="W16" s="39"/>
      <c r="X16" s="39"/>
      <c r="Y16" s="39">
        <v>4</v>
      </c>
      <c r="Z16" s="40">
        <v>2</v>
      </c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3</v>
      </c>
      <c r="C17" s="33">
        <v>1</v>
      </c>
      <c r="D17" s="33">
        <v>0</v>
      </c>
      <c r="E17" s="33"/>
      <c r="F17" s="33"/>
      <c r="G17" s="33"/>
      <c r="H17" s="33"/>
      <c r="I17" s="33">
        <v>1</v>
      </c>
      <c r="J17" s="33">
        <v>1</v>
      </c>
      <c r="K17" s="33"/>
      <c r="L17" s="33">
        <v>2</v>
      </c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3</v>
      </c>
      <c r="C18" s="39">
        <v>1</v>
      </c>
      <c r="D18" s="39">
        <v>0</v>
      </c>
      <c r="E18" s="39"/>
      <c r="F18" s="39"/>
      <c r="G18" s="39"/>
      <c r="H18" s="39"/>
      <c r="I18" s="39">
        <v>1</v>
      </c>
      <c r="J18" s="39"/>
      <c r="K18" s="39"/>
      <c r="L18" s="39">
        <v>2</v>
      </c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3</v>
      </c>
      <c r="C19" s="33">
        <v>3</v>
      </c>
      <c r="D19" s="33">
        <v>0</v>
      </c>
      <c r="E19" s="33"/>
      <c r="F19" s="33"/>
      <c r="G19" s="33"/>
      <c r="H19" s="33">
        <v>1</v>
      </c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3</v>
      </c>
      <c r="C20" s="39">
        <v>1</v>
      </c>
      <c r="D20" s="39">
        <v>0</v>
      </c>
      <c r="E20" s="39"/>
      <c r="F20" s="39"/>
      <c r="G20" s="39"/>
      <c r="H20" s="39"/>
      <c r="I20" s="39">
        <v>1</v>
      </c>
      <c r="J20" s="39">
        <v>1</v>
      </c>
      <c r="K20" s="39"/>
      <c r="L20" s="39">
        <v>2</v>
      </c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67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68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69</v>
      </c>
      <c r="AC23" s="11">
        <v>163</v>
      </c>
      <c r="AD23" s="12" t="s">
        <v>70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71</v>
      </c>
      <c r="AC24" s="11">
        <v>164</v>
      </c>
      <c r="AD24" s="12" t="s">
        <v>70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72</v>
      </c>
      <c r="AC25" s="11">
        <v>165</v>
      </c>
      <c r="AD25" s="12" t="s">
        <v>70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73</v>
      </c>
      <c r="AC26" s="17">
        <v>104</v>
      </c>
      <c r="AD26" s="18" t="s">
        <v>70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74</v>
      </c>
      <c r="AC27" s="11">
        <v>158</v>
      </c>
      <c r="AD27" s="12" t="s">
        <v>70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75</v>
      </c>
      <c r="AC28" s="11">
        <v>180</v>
      </c>
      <c r="AD28" s="12" t="s">
        <v>70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76</v>
      </c>
      <c r="AC29" s="11">
        <v>181</v>
      </c>
      <c r="AD29" s="12" t="s">
        <v>70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77</v>
      </c>
      <c r="AC30" s="17">
        <v>75</v>
      </c>
      <c r="AD30" s="18" t="s">
        <v>70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78</v>
      </c>
      <c r="AC31" s="17">
        <v>99</v>
      </c>
      <c r="AD31" s="18" t="s">
        <v>70</v>
      </c>
      <c r="AE31" s="13" t="str">
        <f>AD31&amp;" "&amp;AB31</f>
        <v>xx 手塚（助っ人）</v>
      </c>
    </row>
    <row r="32" spans="1:31" ht="12.75" customHeight="1">
      <c r="A32" s="47" t="s">
        <v>79</v>
      </c>
      <c r="B32" s="48">
        <f>C32+K32+L32</f>
        <v>27</v>
      </c>
      <c r="C32" s="48">
        <f>SUM(C12:C31)</f>
        <v>20</v>
      </c>
      <c r="D32" s="48">
        <f>SUM(D12:D31)</f>
        <v>4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4</v>
      </c>
      <c r="I32" s="48">
        <f>SUM(I12:I31)</f>
        <v>5</v>
      </c>
      <c r="J32" s="48">
        <f>SUM(J12:J31)</f>
        <v>6</v>
      </c>
      <c r="K32" s="48">
        <f>SUM(K12:K31)</f>
        <v>1</v>
      </c>
      <c r="L32" s="48">
        <f>SUM(L12:L31)</f>
        <v>6</v>
      </c>
      <c r="M32" s="48">
        <f>SUM(M12:M31)</f>
        <v>0</v>
      </c>
      <c r="N32" s="49">
        <f>SUM(N12:N31)</f>
        <v>1</v>
      </c>
      <c r="O32" s="50">
        <f>SUM(O12:O31)</f>
        <v>0</v>
      </c>
      <c r="P32" s="51">
        <f>SUM(P12:P31)</f>
        <v>6</v>
      </c>
      <c r="Q32" s="48">
        <f>SUM(Q12:Q31)</f>
        <v>4</v>
      </c>
      <c r="R32" s="48">
        <f>SUM(R12:R31)</f>
        <v>4</v>
      </c>
      <c r="S32" s="48">
        <f>SUM(S12:S31)</f>
        <v>7</v>
      </c>
      <c r="T32" s="48">
        <f>SUM(T12:T31)</f>
        <v>1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4</v>
      </c>
      <c r="Z32" s="49">
        <f>SUM(Z12:Z31)</f>
        <v>2</v>
      </c>
      <c r="AB32" s="11" t="s">
        <v>80</v>
      </c>
      <c r="AC32" s="11">
        <v>159</v>
      </c>
      <c r="AD32" s="12" t="s">
        <v>70</v>
      </c>
      <c r="AE32" s="19" t="str">
        <f>AD32&amp;" "&amp;AB32</f>
        <v>xx 中澤（スーパー助っ人）</v>
      </c>
    </row>
    <row r="33" spans="28:31" ht="14.25">
      <c r="AB33" s="11" t="s">
        <v>81</v>
      </c>
      <c r="AC33" s="11">
        <v>177</v>
      </c>
      <c r="AD33" s="12" t="s">
        <v>70</v>
      </c>
      <c r="AE33" s="19" t="str">
        <f>AD33&amp;" "&amp;AB33</f>
        <v>xx 石橋(OWLS)</v>
      </c>
    </row>
    <row r="34" spans="28:31" ht="14.25">
      <c r="AB34" s="16" t="s">
        <v>82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83</v>
      </c>
      <c r="AC35" s="17">
        <v>5</v>
      </c>
      <c r="AD35" s="12" t="s">
        <v>70</v>
      </c>
      <c r="AE35" s="19" t="str">
        <f>AD35&amp;" "&amp;AB35</f>
        <v>xx 山中</v>
      </c>
    </row>
    <row r="36" spans="28:31" ht="14.25">
      <c r="AB36" s="16" t="s">
        <v>84</v>
      </c>
      <c r="AC36" s="17">
        <v>7</v>
      </c>
      <c r="AD36" s="12" t="s">
        <v>70</v>
      </c>
      <c r="AE36" s="19" t="str">
        <f>AD36&amp;" "&amp;AB36</f>
        <v>xx 棚橋</v>
      </c>
    </row>
    <row r="37" spans="28:31" ht="14.25">
      <c r="AB37" s="11" t="s">
        <v>85</v>
      </c>
      <c r="AC37" s="11">
        <v>182</v>
      </c>
      <c r="AD37" s="12" t="s">
        <v>70</v>
      </c>
      <c r="AE37" s="19" t="str">
        <f>AD37&amp;" "&amp;AB37</f>
        <v>xx 藤瀬</v>
      </c>
    </row>
    <row r="38" spans="28:31" ht="14.25">
      <c r="AB38" s="11" t="s">
        <v>86</v>
      </c>
      <c r="AC38" s="11">
        <v>184</v>
      </c>
      <c r="AD38" s="12" t="s">
        <v>70</v>
      </c>
      <c r="AE38" s="19" t="str">
        <f>AD38&amp;" "&amp;AB38</f>
        <v>xx 斉藤</v>
      </c>
    </row>
    <row r="39" spans="28:31" ht="14.25">
      <c r="AB39" s="11" t="s">
        <v>87</v>
      </c>
      <c r="AC39" s="11">
        <v>141</v>
      </c>
      <c r="AD39" s="12" t="s">
        <v>70</v>
      </c>
      <c r="AE39" s="13" t="str">
        <f>AD39&amp;" "&amp;AB39</f>
        <v>xx 山下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B28" sqref="B28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 t="s">
        <v>88</v>
      </c>
      <c r="C1" s="2"/>
      <c r="D1" s="2"/>
      <c r="E1" s="2"/>
      <c r="G1" s="1" t="s">
        <v>2</v>
      </c>
      <c r="H1" s="3" t="s">
        <v>89</v>
      </c>
      <c r="I1" s="3"/>
      <c r="J1" s="3"/>
      <c r="K1" s="3"/>
      <c r="L1" s="3"/>
      <c r="AB1" s="1" t="s">
        <v>90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 t="str">
        <f>'１試合目'!AB3</f>
        <v>古谷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 t="s">
        <v>91</v>
      </c>
      <c r="B4" s="14">
        <v>0</v>
      </c>
      <c r="C4" s="14">
        <v>0</v>
      </c>
      <c r="D4" s="14">
        <v>0</v>
      </c>
      <c r="E4" s="14">
        <v>2</v>
      </c>
      <c r="F4" s="14">
        <v>0</v>
      </c>
      <c r="G4" s="14">
        <v>1</v>
      </c>
      <c r="H4" s="14">
        <v>0</v>
      </c>
      <c r="I4" s="14"/>
      <c r="J4" s="14"/>
      <c r="K4" s="8">
        <f>SUM(B4:J4)</f>
        <v>3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 t="str">
        <f>'１試合目'!AB4</f>
        <v>二階堂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 t="s">
        <v>14</v>
      </c>
      <c r="B5" s="14">
        <v>0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1</v>
      </c>
      <c r="I5" s="14"/>
      <c r="J5" s="14"/>
      <c r="K5" s="8">
        <f>SUM(B5:J5)</f>
        <v>2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 t="str">
        <f>'１試合目'!AB5</f>
        <v>佐々木 幸司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 t="str">
        <f>'１試合目'!AB6</f>
        <v>吉田 陽介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 t="s">
        <v>49</v>
      </c>
      <c r="B12" s="26">
        <f>C12+K12+L12</f>
        <v>4</v>
      </c>
      <c r="C12" s="27">
        <v>4</v>
      </c>
      <c r="D12" s="27">
        <v>2</v>
      </c>
      <c r="E12" s="27"/>
      <c r="F12" s="27"/>
      <c r="G12" s="27"/>
      <c r="H12" s="27">
        <v>1</v>
      </c>
      <c r="I12" s="27">
        <v>2</v>
      </c>
      <c r="J12" s="27"/>
      <c r="K12" s="27"/>
      <c r="L12" s="27"/>
      <c r="M12" s="27">
        <v>1</v>
      </c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31" t="s">
        <v>57</v>
      </c>
      <c r="B13" s="32">
        <f>C13+K13+L13</f>
        <v>4</v>
      </c>
      <c r="C13" s="33">
        <v>2</v>
      </c>
      <c r="D13" s="33">
        <v>1</v>
      </c>
      <c r="E13" s="33"/>
      <c r="F13" s="33"/>
      <c r="G13" s="33">
        <v>1</v>
      </c>
      <c r="H13" s="33">
        <v>1</v>
      </c>
      <c r="I13" s="33">
        <v>1</v>
      </c>
      <c r="J13" s="33">
        <v>1</v>
      </c>
      <c r="K13" s="33"/>
      <c r="L13" s="33">
        <v>2</v>
      </c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37" t="s">
        <v>53</v>
      </c>
      <c r="B14" s="38">
        <f>C14+K14+L14</f>
        <v>4</v>
      </c>
      <c r="C14" s="39">
        <v>4</v>
      </c>
      <c r="D14" s="39"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40">
        <v>1</v>
      </c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31" t="s">
        <v>55</v>
      </c>
      <c r="B15" s="32">
        <f>C15+K15+L15</f>
        <v>3</v>
      </c>
      <c r="C15" s="33">
        <v>2</v>
      </c>
      <c r="D15" s="33">
        <v>0</v>
      </c>
      <c r="E15" s="33"/>
      <c r="F15" s="33"/>
      <c r="G15" s="33"/>
      <c r="H15" s="33"/>
      <c r="I15" s="33"/>
      <c r="J15" s="33"/>
      <c r="K15" s="33"/>
      <c r="L15" s="33">
        <v>1</v>
      </c>
      <c r="M15" s="33"/>
      <c r="N15" s="34">
        <v>2</v>
      </c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37" t="s">
        <v>51</v>
      </c>
      <c r="B16" s="38">
        <f>C16+K16+L16</f>
        <v>3</v>
      </c>
      <c r="C16" s="39">
        <v>3</v>
      </c>
      <c r="D16" s="39">
        <v>2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31" t="s">
        <v>65</v>
      </c>
      <c r="B17" s="32">
        <f>C17+K17+L17</f>
        <v>3</v>
      </c>
      <c r="C17" s="33">
        <v>3</v>
      </c>
      <c r="D17" s="33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37" t="s">
        <v>92</v>
      </c>
      <c r="B18" s="38">
        <f>C18+K18+L18</f>
        <v>3</v>
      </c>
      <c r="C18" s="39">
        <v>3</v>
      </c>
      <c r="D18" s="39">
        <v>1</v>
      </c>
      <c r="E18" s="39"/>
      <c r="F18" s="39"/>
      <c r="G18" s="39"/>
      <c r="H18" s="39"/>
      <c r="I18" s="39">
        <v>1</v>
      </c>
      <c r="J18" s="39">
        <v>1</v>
      </c>
      <c r="K18" s="39"/>
      <c r="L18" s="39"/>
      <c r="M18" s="39"/>
      <c r="N18" s="40"/>
      <c r="O18" s="41"/>
      <c r="P18" s="42">
        <v>7</v>
      </c>
      <c r="Q18" s="39">
        <v>3</v>
      </c>
      <c r="R18" s="39">
        <v>3</v>
      </c>
      <c r="S18" s="39">
        <v>4</v>
      </c>
      <c r="T18" s="39"/>
      <c r="U18" s="39">
        <v>1</v>
      </c>
      <c r="V18" s="39"/>
      <c r="W18" s="39"/>
      <c r="X18" s="39"/>
      <c r="Y18" s="39">
        <v>9</v>
      </c>
      <c r="Z18" s="40">
        <v>1</v>
      </c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31" t="s">
        <v>93</v>
      </c>
      <c r="B19" s="32">
        <f>C19+K19+L19</f>
        <v>1</v>
      </c>
      <c r="C19" s="33">
        <v>1</v>
      </c>
      <c r="D19" s="33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37" t="s">
        <v>94</v>
      </c>
      <c r="B20" s="38">
        <f>C20+K20+L20</f>
        <v>3</v>
      </c>
      <c r="C20" s="39">
        <v>3</v>
      </c>
      <c r="D20" s="3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31" t="s">
        <v>59</v>
      </c>
      <c r="B21" s="32">
        <f>C21+K21+L21</f>
        <v>2</v>
      </c>
      <c r="C21" s="33">
        <v>1</v>
      </c>
      <c r="D21" s="33">
        <v>0</v>
      </c>
      <c r="E21" s="33"/>
      <c r="F21" s="33"/>
      <c r="G21" s="33"/>
      <c r="H21" s="33"/>
      <c r="I21" s="33"/>
      <c r="J21" s="33"/>
      <c r="K21" s="33"/>
      <c r="L21" s="33">
        <v>1</v>
      </c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>
        <f>'１試合目'!AB30</f>
        <v>0</v>
      </c>
      <c r="AC30" s="56">
        <f>'１試合目'!AC30</f>
        <v>75</v>
      </c>
      <c r="AD30" s="56">
        <f>'１試合目'!AD30</f>
        <v>0</v>
      </c>
      <c r="AE30" s="55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>
        <f>'１試合目'!AB31</f>
        <v>0</v>
      </c>
      <c r="AC31" s="56">
        <f>'１試合目'!AC31</f>
        <v>99</v>
      </c>
      <c r="AD31" s="56">
        <f>'１試合目'!AD31</f>
        <v>0</v>
      </c>
      <c r="AE31" s="55" t="str">
        <f>'１試合目'!AE31</f>
        <v>xx 手塚（助っ人）</v>
      </c>
    </row>
    <row r="32" spans="1:31" ht="12.75" customHeight="1">
      <c r="A32" s="47" t="s">
        <v>79</v>
      </c>
      <c r="B32" s="48">
        <f>C32+K32+L32</f>
        <v>30</v>
      </c>
      <c r="C32" s="48">
        <f>SUM(C12:C31)</f>
        <v>26</v>
      </c>
      <c r="D32" s="48">
        <f>SUM(D12:D31)</f>
        <v>6</v>
      </c>
      <c r="E32" s="48">
        <f>SUM(E12:E31)</f>
        <v>0</v>
      </c>
      <c r="F32" s="48">
        <f>SUM(F12:F31)</f>
        <v>0</v>
      </c>
      <c r="G32" s="48">
        <f>SUM(G12:G31)</f>
        <v>1</v>
      </c>
      <c r="H32" s="48">
        <f>SUM(H12:H31)</f>
        <v>2</v>
      </c>
      <c r="I32" s="48">
        <f>SUM(I12:I31)</f>
        <v>4</v>
      </c>
      <c r="J32" s="48">
        <f>SUM(J12:J31)</f>
        <v>2</v>
      </c>
      <c r="K32" s="48">
        <f>SUM(K12:K31)</f>
        <v>0</v>
      </c>
      <c r="L32" s="48">
        <f>SUM(L12:L31)</f>
        <v>4</v>
      </c>
      <c r="M32" s="48">
        <f>SUM(M12:M31)</f>
        <v>1</v>
      </c>
      <c r="N32" s="49">
        <f>SUM(N12:N31)</f>
        <v>3</v>
      </c>
      <c r="O32" s="50">
        <f>SUM(O12:O31)</f>
        <v>0</v>
      </c>
      <c r="P32" s="51">
        <f>SUM(P12:P31)</f>
        <v>7</v>
      </c>
      <c r="Q32" s="48">
        <f>SUM(Q12:Q31)</f>
        <v>3</v>
      </c>
      <c r="R32" s="48">
        <f>SUM(R12:R31)</f>
        <v>3</v>
      </c>
      <c r="S32" s="48">
        <f>SUM(S12:S31)</f>
        <v>4</v>
      </c>
      <c r="T32" s="48">
        <f>SUM(T12:T31)</f>
        <v>0</v>
      </c>
      <c r="U32" s="48">
        <f>SUM(U12:U31)</f>
        <v>1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9</v>
      </c>
      <c r="Z32" s="49">
        <f>SUM(Z12:Z31)</f>
        <v>1</v>
      </c>
      <c r="AB32" s="55">
        <f>'１試合目'!AB32</f>
        <v>0</v>
      </c>
      <c r="AC32" s="56">
        <f>'１試合目'!AC32</f>
        <v>159</v>
      </c>
      <c r="AD32" s="56">
        <f>'１試合目'!AD32</f>
        <v>0</v>
      </c>
      <c r="AE32" s="55" t="str">
        <f>'１試合目'!AE32</f>
        <v>xx 中澤（スーパー助っ人）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I17" sqref="I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90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8">
        <f>'１試合目'!AB3</f>
        <v>0</v>
      </c>
      <c r="AC3" s="59">
        <f>'１試合目'!AC3</f>
        <v>178</v>
      </c>
      <c r="AD3" s="60">
        <f>'１試合目'!AD3</f>
        <v>0</v>
      </c>
      <c r="AE3" s="61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8">
        <f>'１試合目'!AB4</f>
        <v>0</v>
      </c>
      <c r="AC4" s="59">
        <f>'１試合目'!AC4</f>
        <v>183</v>
      </c>
      <c r="AD4" s="60">
        <f>'１試合目'!AD4</f>
        <v>11</v>
      </c>
      <c r="AE4" s="61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8">
        <f>'１試合目'!AB5</f>
        <v>0</v>
      </c>
      <c r="AC5" s="59">
        <f>'１試合目'!AC5</f>
        <v>1</v>
      </c>
      <c r="AD5" s="60">
        <f>'１試合目'!AD5</f>
        <v>1</v>
      </c>
      <c r="AE5" s="61">
        <f>'１試合目'!AE5</f>
        <v>0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8">
        <f>'１試合目'!AB6</f>
        <v>0</v>
      </c>
      <c r="AC6" s="59">
        <f>'１試合目'!AC6</f>
        <v>2</v>
      </c>
      <c r="AD6" s="60">
        <f>'１試合目'!AD6</f>
        <v>2</v>
      </c>
      <c r="AE6" s="61">
        <f>'１試合目'!AE6</f>
        <v>0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8">
        <f>'１試合目'!AB7</f>
        <v>0</v>
      </c>
      <c r="AC7" s="59">
        <f>'１試合目'!AC7</f>
        <v>98</v>
      </c>
      <c r="AD7" s="60">
        <f>'１試合目'!AD7</f>
        <v>3</v>
      </c>
      <c r="AE7" s="61">
        <f>'１試合目'!AE7</f>
        <v>0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8">
        <f>'１試合目'!AB8</f>
        <v>0</v>
      </c>
      <c r="AC8" s="59">
        <f>'１試合目'!AC8</f>
        <v>147</v>
      </c>
      <c r="AD8" s="60">
        <f>'１試合目'!AD8</f>
        <v>4</v>
      </c>
      <c r="AE8" s="61">
        <f>'１試合目'!AE8</f>
        <v>0</v>
      </c>
    </row>
    <row r="9" spans="28:31" ht="12.75" customHeight="1">
      <c r="AB9" s="58">
        <f>'１試合目'!AB9</f>
        <v>0</v>
      </c>
      <c r="AC9" s="59">
        <f>'１試合目'!AC9</f>
        <v>169</v>
      </c>
      <c r="AD9" s="60">
        <f>'１試合目'!AD9</f>
        <v>5</v>
      </c>
      <c r="AE9" s="61">
        <f>'１試合目'!AE9</f>
        <v>0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8">
        <f>'１試合目'!AB10</f>
        <v>0</v>
      </c>
      <c r="AC10" s="59">
        <f>'１試合目'!AC10</f>
        <v>160</v>
      </c>
      <c r="AD10" s="60">
        <f>'１試合目'!AD10</f>
        <v>6</v>
      </c>
      <c r="AE10" s="61">
        <f>'１試合目'!AE10</f>
        <v>0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62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8">
        <f>'１試合目'!AB12</f>
        <v>0</v>
      </c>
      <c r="AC12" s="59">
        <f>'１試合目'!AC12</f>
        <v>161</v>
      </c>
      <c r="AD12" s="60">
        <f>'１試合目'!AD12</f>
        <v>9</v>
      </c>
      <c r="AE12" s="61">
        <f>'１試合目'!AE12</f>
        <v>0</v>
      </c>
    </row>
    <row r="13" spans="1:31" ht="12.75" customHeight="1">
      <c r="A13" s="63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8">
        <f>'１試合目'!AB13</f>
        <v>0</v>
      </c>
      <c r="AC13" s="59">
        <f>'１試合目'!AC13</f>
        <v>10</v>
      </c>
      <c r="AD13" s="60">
        <f>'１試合目'!AD13</f>
        <v>10</v>
      </c>
      <c r="AE13" s="61">
        <f>'１試合目'!AE13</f>
        <v>0</v>
      </c>
    </row>
    <row r="14" spans="1:31" ht="12.75" customHeight="1">
      <c r="A14" s="64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8">
        <f>'１試合目'!AB14</f>
        <v>0</v>
      </c>
      <c r="AC14" s="59">
        <f>'１試合目'!AC14</f>
        <v>179</v>
      </c>
      <c r="AD14" s="60">
        <f>'１試合目'!AD14</f>
        <v>24</v>
      </c>
      <c r="AE14" s="61">
        <f>'１試合目'!AE14</f>
        <v>0</v>
      </c>
    </row>
    <row r="15" spans="1:31" ht="12.75" customHeight="1">
      <c r="A15" s="63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8">
        <f>'１試合目'!AB15</f>
        <v>0</v>
      </c>
      <c r="AC15" s="59">
        <f>'１試合目'!AC15</f>
        <v>12</v>
      </c>
      <c r="AD15" s="60">
        <f>'１試合目'!AD15</f>
        <v>12</v>
      </c>
      <c r="AE15" s="61">
        <f>'１試合目'!AE15</f>
        <v>0</v>
      </c>
    </row>
    <row r="16" spans="1:31" ht="12.75" customHeight="1">
      <c r="A16" s="64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8">
        <f>'１試合目'!AB16</f>
        <v>0</v>
      </c>
      <c r="AC16" s="59">
        <f>'１試合目'!AC16</f>
        <v>185</v>
      </c>
      <c r="AD16" s="60">
        <f>'１試合目'!AD16</f>
        <v>16</v>
      </c>
      <c r="AE16" s="61">
        <f>'１試合目'!AE16</f>
        <v>0</v>
      </c>
    </row>
    <row r="17" spans="1:31" ht="12.75" customHeight="1">
      <c r="A17" s="63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8">
        <f>'１試合目'!AB17</f>
        <v>0</v>
      </c>
      <c r="AC17" s="59">
        <f>'１試合目'!AC17</f>
        <v>24</v>
      </c>
      <c r="AD17" s="60">
        <f>'１試合目'!AD17</f>
        <v>18</v>
      </c>
      <c r="AE17" s="61">
        <f>'１試合目'!AE17</f>
        <v>0</v>
      </c>
    </row>
    <row r="18" spans="1:31" ht="12.75" customHeight="1">
      <c r="A18" s="64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8">
        <f>'１試合目'!AB18</f>
        <v>0</v>
      </c>
      <c r="AC18" s="59">
        <f>'１試合目'!AC18</f>
        <v>171</v>
      </c>
      <c r="AD18" s="60">
        <f>'１試合目'!AD18</f>
        <v>19</v>
      </c>
      <c r="AE18" s="61">
        <f>'１試合目'!AE18</f>
        <v>0</v>
      </c>
    </row>
    <row r="19" spans="1:31" s="43" customFormat="1" ht="12.75" customHeight="1">
      <c r="A19" s="63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8">
        <f>'１試合目'!AB19</f>
        <v>0</v>
      </c>
      <c r="AC19" s="59">
        <f>'１試合目'!AC19</f>
        <v>187</v>
      </c>
      <c r="AD19" s="60">
        <f>'１試合目'!AD19</f>
        <v>21</v>
      </c>
      <c r="AE19" s="61">
        <f>'１試合目'!AE19</f>
        <v>0</v>
      </c>
    </row>
    <row r="20" spans="1:31" ht="12.75" customHeight="1">
      <c r="A20" s="64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8">
        <f>'１試合目'!AB20</f>
        <v>0</v>
      </c>
      <c r="AC20" s="59">
        <f>'１試合目'!AC20</f>
        <v>122</v>
      </c>
      <c r="AD20" s="60">
        <f>'１試合目'!AD20</f>
        <v>23</v>
      </c>
      <c r="AE20" s="61">
        <f>'１試合目'!AE20</f>
        <v>0</v>
      </c>
    </row>
    <row r="21" spans="1:31" ht="12.75" customHeight="1">
      <c r="A21" s="63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8">
        <f>'１試合目'!AB21</f>
        <v>0</v>
      </c>
      <c r="AC21" s="59">
        <f>'１試合目'!AC21</f>
        <v>155</v>
      </c>
      <c r="AD21" s="60">
        <f>'１試合目'!AD21</f>
        <v>25</v>
      </c>
      <c r="AE21" s="61">
        <f>'１試合目'!AE21</f>
        <v>0</v>
      </c>
    </row>
    <row r="22" spans="1:31" ht="12.75" customHeight="1">
      <c r="A22" s="64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8">
        <f>'１試合目'!AB22</f>
        <v>0</v>
      </c>
      <c r="AC22" s="59">
        <f>'１試合目'!AC22</f>
        <v>186</v>
      </c>
      <c r="AD22" s="60">
        <f>'１試合目'!AD22</f>
        <v>29</v>
      </c>
      <c r="AE22" s="61">
        <f>'１試合目'!AE22</f>
        <v>0</v>
      </c>
    </row>
    <row r="23" spans="1:31" ht="12.75" customHeight="1">
      <c r="A23" s="63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8">
        <f>'１試合目'!AB23</f>
        <v>0</v>
      </c>
      <c r="AC23" s="59">
        <f>'１試合目'!AC23</f>
        <v>163</v>
      </c>
      <c r="AD23" s="60">
        <f>'１試合目'!AD23</f>
        <v>0</v>
      </c>
      <c r="AE23" s="61">
        <f>'１試合目'!AE23</f>
        <v>0</v>
      </c>
    </row>
    <row r="24" spans="1:31" ht="12.75" customHeight="1">
      <c r="A24" s="64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8">
        <f>'１試合目'!AB24</f>
        <v>0</v>
      </c>
      <c r="AC24" s="59">
        <f>'１試合目'!AC24</f>
        <v>164</v>
      </c>
      <c r="AD24" s="60">
        <f>'１試合目'!AD24</f>
        <v>0</v>
      </c>
      <c r="AE24" s="61">
        <f>'１試合目'!AE24</f>
        <v>0</v>
      </c>
    </row>
    <row r="25" spans="1:31" ht="12.75" customHeight="1">
      <c r="A25" s="63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8">
        <f>'１試合目'!AB25</f>
        <v>0</v>
      </c>
      <c r="AC25" s="59">
        <f>'１試合目'!AC25</f>
        <v>165</v>
      </c>
      <c r="AD25" s="60">
        <f>'１試合目'!AD25</f>
        <v>0</v>
      </c>
      <c r="AE25" s="61">
        <f>'１試合目'!AE25</f>
        <v>0</v>
      </c>
    </row>
    <row r="26" spans="1:31" ht="12.75" customHeight="1">
      <c r="A26" s="64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8">
        <f>'１試合目'!AB26</f>
        <v>0</v>
      </c>
      <c r="AC26" s="59">
        <f>'１試合目'!AC26</f>
        <v>104</v>
      </c>
      <c r="AD26" s="60">
        <f>'１試合目'!AD26</f>
        <v>0</v>
      </c>
      <c r="AE26" s="61">
        <f>'１試合目'!AE26</f>
        <v>0</v>
      </c>
    </row>
    <row r="27" spans="1:31" ht="12.75" customHeight="1">
      <c r="A27" s="63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8">
        <f>'１試合目'!AB27</f>
        <v>0</v>
      </c>
      <c r="AC27" s="59">
        <f>'１試合目'!AC27</f>
        <v>158</v>
      </c>
      <c r="AD27" s="60">
        <f>'１試合目'!AD27</f>
        <v>0</v>
      </c>
      <c r="AE27" s="61">
        <f>'１試合目'!AE27</f>
        <v>0</v>
      </c>
    </row>
    <row r="28" spans="1:31" ht="12.75" customHeight="1">
      <c r="A28" s="64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8">
        <f>'１試合目'!AB28</f>
        <v>0</v>
      </c>
      <c r="AC28" s="59">
        <f>'１試合目'!AC28</f>
        <v>180</v>
      </c>
      <c r="AD28" s="60">
        <f>'１試合目'!AD28</f>
        <v>0</v>
      </c>
      <c r="AE28" s="61">
        <f>'１試合目'!AE28</f>
        <v>0</v>
      </c>
    </row>
    <row r="29" spans="1:31" ht="12.75" customHeight="1">
      <c r="A29" s="63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8">
        <f>'１試合目'!AB29</f>
        <v>0</v>
      </c>
      <c r="AC29" s="59">
        <f>'１試合目'!AC29</f>
        <v>181</v>
      </c>
      <c r="AD29" s="60">
        <f>'１試合目'!AD29</f>
        <v>0</v>
      </c>
      <c r="AE29" s="61">
        <f>'１試合目'!AE29</f>
        <v>0</v>
      </c>
    </row>
    <row r="30" spans="1:31" ht="12.75" customHeight="1">
      <c r="A30" s="64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8">
        <f>'１試合目'!AB30</f>
        <v>0</v>
      </c>
      <c r="AC30" s="59">
        <f>'１試合目'!AC30</f>
        <v>75</v>
      </c>
      <c r="AD30" s="60">
        <f>'１試合目'!AD30</f>
        <v>0</v>
      </c>
      <c r="AE30" s="61">
        <f>'１試合目'!AE30</f>
        <v>0</v>
      </c>
    </row>
    <row r="31" spans="1:31" ht="12.75" customHeight="1">
      <c r="A31" s="63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8">
        <f>'１試合目'!AB31</f>
        <v>0</v>
      </c>
      <c r="AC31" s="59">
        <f>'１試合目'!AC31</f>
        <v>99</v>
      </c>
      <c r="AD31" s="60">
        <f>'１試合目'!AD31</f>
        <v>0</v>
      </c>
      <c r="AE31" s="61">
        <f>'１試合目'!AE31</f>
        <v>0</v>
      </c>
    </row>
    <row r="32" spans="1:31" ht="12.75" customHeight="1">
      <c r="A32" s="47" t="s">
        <v>79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8">
        <f>'１試合目'!AB32</f>
        <v>0</v>
      </c>
      <c r="AC32" s="59">
        <f>'１試合目'!AC32</f>
        <v>159</v>
      </c>
      <c r="AD32" s="60">
        <f>'１試合目'!AD32</f>
        <v>0</v>
      </c>
      <c r="AE32" s="61">
        <f>'１試合目'!AE32</f>
        <v>0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 t="str">
        <f>'１試合目'!AB37</f>
        <v>藤瀬</v>
      </c>
      <c r="AC37" s="59">
        <f>'１試合目'!AC37</f>
        <v>182</v>
      </c>
      <c r="AD37" s="60" t="str">
        <f>'１試合目'!AD37</f>
        <v>xx</v>
      </c>
      <c r="AE37" s="61" t="str">
        <f>'１試合目'!AE37</f>
        <v>xx 藤瀬</v>
      </c>
    </row>
    <row r="38" spans="28:31" ht="14.25">
      <c r="AB38" s="58" t="str">
        <f>'１試合目'!AB38</f>
        <v>斉藤</v>
      </c>
      <c r="AC38" s="59">
        <f>'１試合目'!AC38</f>
        <v>184</v>
      </c>
      <c r="AD38" s="60" t="str">
        <f>'１試合目'!AD38</f>
        <v>xx</v>
      </c>
      <c r="AE38" s="61" t="str">
        <f>'１試合目'!AE38</f>
        <v>xx 斉藤</v>
      </c>
    </row>
    <row r="39" spans="28:31" ht="14.25">
      <c r="AB39" s="58" t="str">
        <f>'１試合目'!AB39</f>
        <v>山下</v>
      </c>
      <c r="AC39" s="59">
        <f>'１試合目'!AC39</f>
        <v>141</v>
      </c>
      <c r="AD39" s="60" t="str">
        <f>'１試合目'!AD39</f>
        <v>xx</v>
      </c>
      <c r="AE39" s="61" t="str">
        <f>'１試合目'!AE39</f>
        <v>xx 山下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3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3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2011-11-07T10:46:47Z</dcterms:modified>
  <cp:category/>
  <cp:version/>
  <cp:contentType/>
  <cp:contentStatus/>
  <cp:revision>22</cp:revision>
</cp:coreProperties>
</file>