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1006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<sst xmlns="http://schemas.openxmlformats.org/spreadsheetml/2006/main" count="813" uniqueCount="213">
  <si>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</si>
  <si>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</si>
  <si>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</si>
  <si>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</si>
  <si>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</si>
  <si>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</si>
  <si>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</si>
  <si>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</si>
  <si>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</si>
  <si>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</si>
  <si>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</si>
  <si>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</si>
  <si>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</si>
  <si>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</si>
  <si>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</si>
  <si>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</si>
  <si>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</si>
  <si>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</si>
  <si>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</si>
  <si>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</si>
  <si>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</si>
  <si>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</si>
  <si>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</si>
  <si>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</si>
  <si>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</si>
  <si>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</si>
  <si>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</si>
  <si>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</si>
  <si>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</si>
  <si>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</si>
  <si>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</si>
  <si>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</si>
  <si>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</si>
  <si>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</si>
  <si>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</si>
  <si>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</si>
  <si>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</si>
  <si>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</si>
  <si>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</si>
  <si>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</si>
  <si>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</si>
  <si>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</si>
  <si>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</si>
  <si>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</si>
  <si>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</si>
  <si>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</si>
  <si>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</si>
  <si>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</si>
  <si>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</si>
  <si>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</si>
  <si>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</si>
  <si>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</si>
  <si>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</si>
  <si>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xx</t>
  </si>
  <si>
    <t>吉楽 吉男</t>
  </si>
  <si>
    <t>前田 正浩</t>
  </si>
  <si>
    <t>中川 武史</t>
  </si>
  <si>
    <t>柴谷 圭吾</t>
  </si>
  <si>
    <t>永田 晴城</t>
  </si>
  <si>
    <t>晝間 大輔</t>
  </si>
  <si>
    <t>xx</t>
  </si>
  <si>
    <t>xx</t>
  </si>
  <si>
    <t>飯塚 光一</t>
  </si>
  <si>
    <t>萩元 実</t>
  </si>
  <si>
    <t>太田</t>
  </si>
  <si>
    <t>xx</t>
  </si>
  <si>
    <t>xx</t>
  </si>
  <si>
    <t>日時：</t>
  </si>
  <si>
    <t>コメント</t>
  </si>
  <si>
    <t>チーム名</t>
  </si>
  <si>
    <t>計</t>
  </si>
  <si>
    <t>＋守備成績＋</t>
  </si>
  <si>
    <t>打席数</t>
  </si>
  <si>
    <t>失策
出塁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</si>
  <si>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</si>
  <si>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</si>
  <si>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</si>
  <si>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</si>
  <si>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</si>
  <si>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</si>
  <si>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</si>
  <si>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</si>
  <si>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</si>
  <si>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</si>
  <si>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</si>
  <si>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</si>
  <si>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合計</t>
  </si>
  <si>
    <t>織戸 周一郎</t>
  </si>
  <si>
    <t>関口 将嗣</t>
  </si>
  <si>
    <t>しおり</t>
  </si>
  <si>
    <t>杉浦 裕美</t>
  </si>
  <si>
    <t>松澤</t>
  </si>
  <si>
    <t>大崎(BigWave)</t>
  </si>
  <si>
    <t>江副(BigWave)</t>
  </si>
  <si>
    <t>和田(BigWave)</t>
  </si>
  <si>
    <t>長澤(BigWave)</t>
  </si>
  <si>
    <t>林 御母衣</t>
  </si>
  <si>
    <t>猪瀬（助っ人）</t>
  </si>
  <si>
    <t>小林（助っ人）</t>
  </si>
  <si>
    <t>蝶名林（助っ人）</t>
  </si>
  <si>
    <t>島田（柴さん）</t>
  </si>
  <si>
    <t>山口（柴さん）</t>
  </si>
  <si>
    <t>千島（助っ人）</t>
  </si>
  <si>
    <t>平田（助っ人）</t>
  </si>
  <si>
    <t>石橋（助っ人）</t>
  </si>
  <si>
    <t>岡田 正和（数理）</t>
  </si>
  <si>
    <t>新田 竜太（数理）</t>
  </si>
  <si>
    <t>滝沢（永田）</t>
  </si>
  <si>
    <t>佐々木 洋一（柴さん）</t>
  </si>
  <si>
    <t>徳永（昼間）</t>
  </si>
  <si>
    <t>中井（柴さん）</t>
  </si>
  <si>
    <t>さだ（柴さん）</t>
  </si>
  <si>
    <t>中本（助っ人）</t>
  </si>
  <si>
    <t>松尾（ささき）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</si>
  <si>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</si>
  <si>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</si>
  <si>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</si>
  <si>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</si>
  <si>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</si>
  <si>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</si>
  <si>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下川（助っ人）</t>
  </si>
  <si>
    <t>跡部（柴さん）</t>
  </si>
  <si>
    <t>渡部（助っ人）</t>
  </si>
  <si>
    <t>勝川（助っ人）</t>
  </si>
  <si>
    <t>見原（助っ人）</t>
  </si>
  <si>
    <t>田村（数理）</t>
  </si>
  <si>
    <t>西田（助っ人）</t>
  </si>
  <si>
    <t>藤井（助っ人）</t>
  </si>
  <si>
    <t>寺嶋（助っ人）</t>
  </si>
  <si>
    <t>鈴木（啓）（助っ人）</t>
  </si>
  <si>
    <t>手塚（助っ人）</t>
  </si>
  <si>
    <t>宇野沢（助っ人）</t>
  </si>
  <si>
    <t>小野（助っ人）</t>
  </si>
  <si>
    <t>水溜（ささき）</t>
  </si>
  <si>
    <t>杉本（助っ人）</t>
  </si>
  <si>
    <t>内藤（助っ人）</t>
  </si>
  <si>
    <t>滝口（助っ人）</t>
  </si>
  <si>
    <t>赤岸 謙（柴さん）</t>
  </si>
  <si>
    <t>篠原（助っ人）</t>
  </si>
  <si>
    <t>河北（藤原）</t>
  </si>
  <si>
    <t>谷内（永田）</t>
  </si>
  <si>
    <t>原田（柴さん）</t>
  </si>
  <si>
    <t>出雲（助っ人）</t>
  </si>
  <si>
    <t>正木良和</t>
  </si>
  <si>
    <t>春川（佐戸）</t>
  </si>
  <si>
    <t>加藤（佐戸）</t>
  </si>
  <si>
    <t>西村(清水)</t>
  </si>
  <si>
    <t>西山（佐戸）</t>
  </si>
  <si>
    <t>荒木（佐戸）</t>
  </si>
  <si>
    <t>秋本</t>
  </si>
  <si>
    <t>佐戸</t>
  </si>
  <si>
    <t>児島(新人)</t>
  </si>
  <si>
    <t>小高(新人)</t>
  </si>
  <si>
    <t>佐川</t>
  </si>
  <si>
    <t>格内</t>
  </si>
  <si>
    <t>鈴木 剛一郎</t>
  </si>
  <si>
    <t>斎藤（助っ人）</t>
  </si>
  <si>
    <t>鈴木 剛一郎Ｊｒ．</t>
  </si>
  <si>
    <t>日高（杉本）</t>
  </si>
  <si>
    <t>真栄城（杉本）</t>
  </si>
  <si>
    <t>--200612以降--</t>
  </si>
  <si>
    <t>鏑木（秋本）</t>
  </si>
  <si>
    <t>鈴木 剛一郎 父</t>
  </si>
  <si>
    <t>小野（プラネッツ）</t>
  </si>
  <si>
    <t>ニール（プラネッツ）</t>
  </si>
  <si>
    <t>ノッチ</t>
  </si>
  <si>
    <t>サカキ（秋本）</t>
  </si>
  <si>
    <t>清水利一</t>
  </si>
  <si>
    <t>松井（プラネッツ）</t>
  </si>
  <si>
    <t>鍋島（プラネッツ）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</si>
  <si>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</si>
  <si>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</si>
  <si>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</si>
  <si>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</si>
  <si>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</si>
  <si>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</si>
  <si>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</si>
  <si>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</si>
  <si>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</si>
  <si>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</si>
  <si>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</si>
  <si>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</si>
  <si>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</si>
  <si>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</si>
  <si>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</si>
  <si>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</si>
  <si>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</si>
  <si>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</si>
  <si>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</si>
  <si>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</si>
  <si>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</si>
  <si>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2008/3/1 9:00-11:00</t>
  </si>
  <si>
    <t>関東村E5</t>
  </si>
  <si>
    <t>たまちゃんず</t>
  </si>
  <si>
    <t>マリナーズ</t>
  </si>
  <si>
    <t>4 武藤</t>
  </si>
  <si>
    <t>23 秋本</t>
  </si>
  <si>
    <t>18 前田 正浩</t>
  </si>
  <si>
    <t>17 鈴木 剛一郎</t>
  </si>
  <si>
    <t>1 佐々木 幸司</t>
  </si>
  <si>
    <t>2 吉田 陽介</t>
  </si>
  <si>
    <t>xx 手塚（助っ人）</t>
  </si>
  <si>
    <t>10 米内 孝之</t>
  </si>
  <si>
    <t>2008/3/1 13:00-15:00</t>
  </si>
  <si>
    <t>関東村E6</t>
  </si>
  <si>
    <t>マリナーズ</t>
  </si>
  <si>
    <t>B.Pleasure</t>
  </si>
  <si>
    <t>石川（東京レイズ）</t>
  </si>
  <si>
    <t>夏井（東京レイズ）</t>
  </si>
  <si>
    <t>野口（東京レイズ）</t>
  </si>
  <si>
    <t>xx 石川（東京レイズ）</t>
  </si>
  <si>
    <t>xx 夏井（東京レイズ）</t>
  </si>
  <si>
    <t>xx 野口（東京レイズ）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</si>
</sst>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0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4" xfId="0" applyFont="1" applyFill="1" applyBorder="1" applyAlignment="1" applyProtection="1">
      <alignment horizontal="left" wrapText="1"/>
      <protection/>
    </xf>
    <xf numFmtId="0" fontId="4" fillId="5" borderId="15" xfId="0" applyFont="1" applyFill="1" applyBorder="1" applyAlignment="1" applyProtection="1">
      <alignment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9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5" xfId="0" applyFont="1" applyFill="1" applyBorder="1" applyAlignment="1" applyProtection="1">
      <alignment horizontal="center" wrapText="1"/>
      <protection locked="0"/>
    </xf>
    <xf numFmtId="0" fontId="8" fillId="3" borderId="20" xfId="0" applyFont="1" applyFill="1" applyBorder="1" applyAlignment="1" applyProtection="1">
      <alignment horizontal="center" wrapText="1"/>
      <protection locked="0"/>
    </xf>
    <xf numFmtId="0" fontId="8" fillId="3" borderId="21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0" borderId="6" xfId="0" applyFont="1" applyFill="1" applyBorder="1" applyAlignment="1" applyProtection="1">
      <alignment horizontal="center" wrapText="1"/>
      <protection locked="0"/>
    </xf>
    <xf numFmtId="0" fontId="8" fillId="0" borderId="23" xfId="0" applyFont="1" applyFill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4" fillId="5" borderId="28" xfId="0" applyFont="1" applyFill="1" applyBorder="1" applyAlignment="1" applyProtection="1">
      <alignment wrapText="1"/>
      <protection/>
    </xf>
    <xf numFmtId="0" fontId="4" fillId="5" borderId="23" xfId="0" applyFont="1" applyFill="1" applyBorder="1" applyAlignment="1" applyProtection="1">
      <alignment wrapText="1"/>
      <protection/>
    </xf>
    <xf numFmtId="0" fontId="4" fillId="5" borderId="8" xfId="0" applyFont="1" applyFill="1" applyBorder="1" applyAlignment="1" applyProtection="1">
      <alignment horizontal="left" wrapText="1"/>
      <protection/>
    </xf>
    <xf numFmtId="0" fontId="4" fillId="5" borderId="10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horizontal="left" wrapText="1"/>
      <protection/>
    </xf>
    <xf numFmtId="0" fontId="4" fillId="5" borderId="7" xfId="0" applyFont="1" applyFill="1" applyBorder="1" applyAlignment="1" applyProtection="1">
      <alignment wrapText="1"/>
      <protection/>
    </xf>
    <xf numFmtId="0" fontId="4" fillId="5" borderId="30" xfId="0" applyFont="1" applyFill="1" applyBorder="1" applyAlignment="1" applyProtection="1">
      <alignment wrapText="1"/>
      <protection/>
    </xf>
    <xf numFmtId="0" fontId="5" fillId="3" borderId="14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5" fillId="3" borderId="16" xfId="0" applyFont="1" applyFill="1" applyBorder="1" applyAlignment="1" applyProtection="1">
      <alignment horizontal="left"/>
      <protection locked="0"/>
    </xf>
    <xf numFmtId="0" fontId="4" fillId="6" borderId="16" xfId="0" applyFont="1" applyFill="1" applyBorder="1" applyAlignment="1" applyProtection="1">
      <alignment horizontal="left" wrapText="1"/>
      <protection/>
    </xf>
    <xf numFmtId="0" fontId="4" fillId="6" borderId="6" xfId="0" applyFont="1" applyFill="1" applyBorder="1" applyAlignment="1" applyProtection="1">
      <alignment wrapText="1"/>
      <protection/>
    </xf>
    <xf numFmtId="0" fontId="4" fillId="6" borderId="23" xfId="0" applyFont="1" applyFill="1" applyBorder="1" applyAlignment="1" applyProtection="1">
      <alignment wrapText="1"/>
      <protection/>
    </xf>
    <xf numFmtId="0" fontId="4" fillId="6" borderId="0" xfId="0" applyFont="1" applyFill="1" applyAlignment="1" applyProtection="1">
      <alignment/>
      <protection/>
    </xf>
    <xf numFmtId="0" fontId="4" fillId="0" borderId="0" xfId="0" applyFont="1" applyAlignment="1" quotePrefix="1">
      <alignment/>
    </xf>
    <xf numFmtId="0" fontId="4" fillId="7" borderId="0" xfId="0" applyFont="1" applyFill="1" applyAlignment="1">
      <alignment/>
    </xf>
    <xf numFmtId="0" fontId="4" fillId="5" borderId="6" xfId="0" applyFont="1" applyFill="1" applyBorder="1" applyAlignment="1" applyProtection="1">
      <alignment horizontal="left" wrapText="1"/>
      <protection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178" fontId="4" fillId="0" borderId="35" xfId="0" applyNumberFormat="1" applyFont="1" applyBorder="1" applyAlignment="1" applyProtection="1">
      <alignment horizontal="left"/>
      <protection locked="0"/>
    </xf>
    <xf numFmtId="178" fontId="0" fillId="0" borderId="35" xfId="0" applyNumberFormat="1" applyBorder="1" applyAlignment="1" applyProtection="1">
      <alignment/>
      <protection locked="0"/>
    </xf>
    <xf numFmtId="49" fontId="4" fillId="0" borderId="35" xfId="0" applyNumberFormat="1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  <xf numFmtId="0" fontId="4" fillId="0" borderId="36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4"/>
  <sheetViews>
    <sheetView showGridLines="0" showRowColHeaders="0" tabSelected="1" workbookViewId="0" topLeftCell="A1">
      <selection activeCell="A14" sqref="A1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2">
      <c r="A1" s="1" t="s">
        <v>48</v>
      </c>
      <c r="B1" s="72" t="s">
        <v>191</v>
      </c>
      <c r="C1" s="72"/>
      <c r="D1" s="72"/>
      <c r="E1" s="73"/>
      <c r="G1" s="1" t="s">
        <v>50</v>
      </c>
      <c r="H1" s="74" t="s">
        <v>192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19</v>
      </c>
      <c r="AC3" s="23">
        <v>1</v>
      </c>
      <c r="AD3" s="47">
        <v>1</v>
      </c>
      <c r="AE3" s="25" t="str">
        <f aca="true" t="shared" si="0" ref="AE3:AE40">AD3&amp;" "&amp;AB3</f>
        <v>1 佐々木 幸司</v>
      </c>
    </row>
    <row r="4" spans="1:31" ht="12.75" customHeight="1">
      <c r="A4" s="30" t="s">
        <v>193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1</v>
      </c>
      <c r="H4" s="30"/>
      <c r="I4" s="30"/>
      <c r="J4" s="30"/>
      <c r="K4" s="5">
        <f>SUM(B4:J4)</f>
        <v>1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26" t="s">
        <v>20</v>
      </c>
      <c r="AC4" s="23">
        <v>2</v>
      </c>
      <c r="AD4" s="47">
        <v>2</v>
      </c>
      <c r="AE4" s="25" t="str">
        <f t="shared" si="0"/>
        <v>2 吉田 陽介</v>
      </c>
    </row>
    <row r="5" spans="1:31" ht="12.75" customHeight="1">
      <c r="A5" s="30" t="s">
        <v>194</v>
      </c>
      <c r="B5" s="30">
        <v>0</v>
      </c>
      <c r="C5" s="30">
        <v>0</v>
      </c>
      <c r="D5" s="30">
        <v>1</v>
      </c>
      <c r="E5" s="30">
        <v>0</v>
      </c>
      <c r="F5" s="30">
        <v>0</v>
      </c>
      <c r="G5" s="30">
        <v>1</v>
      </c>
      <c r="H5" s="30"/>
      <c r="I5" s="31"/>
      <c r="J5" s="30"/>
      <c r="K5" s="5">
        <f>SUM(B5:J5)</f>
        <v>2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26" t="s">
        <v>21</v>
      </c>
      <c r="AC5" s="23">
        <v>3</v>
      </c>
      <c r="AD5" s="47">
        <v>3</v>
      </c>
      <c r="AE5" s="25" t="str">
        <f t="shared" si="0"/>
        <v>3 矢野 孝幸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61" t="s">
        <v>178</v>
      </c>
      <c r="AC6" s="61">
        <v>147</v>
      </c>
      <c r="AD6" s="61">
        <v>4</v>
      </c>
      <c r="AE6" s="61" t="str">
        <f>AD6&amp;" "&amp;AB6</f>
        <v>4 武藤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26" t="s">
        <v>23</v>
      </c>
      <c r="AC7" s="23">
        <v>5</v>
      </c>
      <c r="AD7" s="47">
        <v>5</v>
      </c>
      <c r="AE7" s="25" t="str">
        <f t="shared" si="0"/>
        <v>5 清水 淳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61" t="s">
        <v>172</v>
      </c>
      <c r="AC8" s="61">
        <v>141</v>
      </c>
      <c r="AD8" s="61">
        <v>6</v>
      </c>
      <c r="AE8" s="61" t="str">
        <f>AD8&amp;" "&amp;AB8</f>
        <v>6 古澤</v>
      </c>
    </row>
    <row r="9" spans="28:31" ht="12.75" customHeight="1">
      <c r="AB9" s="26" t="s">
        <v>24</v>
      </c>
      <c r="AC9" s="23">
        <v>7</v>
      </c>
      <c r="AD9" s="47">
        <v>7</v>
      </c>
      <c r="AE9" s="25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">
        <v>58</v>
      </c>
      <c r="AC10" s="23">
        <v>8</v>
      </c>
      <c r="AD10" s="47">
        <v>8</v>
      </c>
      <c r="AE10" s="25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">
        <v>57</v>
      </c>
      <c r="AC11" s="23">
        <v>9</v>
      </c>
      <c r="AD11" s="47">
        <v>9</v>
      </c>
      <c r="AE11" s="25" t="str">
        <f t="shared" si="0"/>
        <v>9 柴谷 圭吾</v>
      </c>
    </row>
    <row r="12" spans="1:31" ht="12.75" customHeight="1">
      <c r="A12" s="53" t="s">
        <v>195</v>
      </c>
      <c r="B12" s="10">
        <f aca="true" t="shared" si="1" ref="B12:B31">C12+K12+L12</f>
        <v>4</v>
      </c>
      <c r="C12" s="32">
        <v>4</v>
      </c>
      <c r="D12" s="32">
        <v>2</v>
      </c>
      <c r="E12" s="32"/>
      <c r="F12" s="32"/>
      <c r="G12" s="32"/>
      <c r="H12" s="32"/>
      <c r="I12" s="32">
        <v>1</v>
      </c>
      <c r="J12" s="32">
        <v>1</v>
      </c>
      <c r="K12" s="32"/>
      <c r="L12" s="32"/>
      <c r="M12" s="32"/>
      <c r="N12" s="33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">
        <v>25</v>
      </c>
      <c r="AC12" s="23">
        <v>10</v>
      </c>
      <c r="AD12" s="47">
        <v>10</v>
      </c>
      <c r="AE12" s="25" t="str">
        <f t="shared" si="0"/>
        <v>10 米内 孝之</v>
      </c>
    </row>
    <row r="13" spans="1:31" ht="12.75" customHeight="1">
      <c r="A13" s="54" t="s">
        <v>196</v>
      </c>
      <c r="B13" s="11">
        <f t="shared" si="1"/>
        <v>4</v>
      </c>
      <c r="C13" s="36">
        <v>4</v>
      </c>
      <c r="D13" s="36">
        <v>1</v>
      </c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">
        <v>26</v>
      </c>
      <c r="AC13" s="23">
        <v>11</v>
      </c>
      <c r="AD13" s="47">
        <v>11</v>
      </c>
      <c r="AE13" s="25" t="str">
        <f>AD13&amp;" "&amp;AB13</f>
        <v>11 佐久間 康彦</v>
      </c>
    </row>
    <row r="14" spans="1:31" ht="12.75" customHeight="1">
      <c r="A14" s="53" t="s">
        <v>210</v>
      </c>
      <c r="B14" s="12">
        <f t="shared" si="1"/>
        <v>4</v>
      </c>
      <c r="C14" s="40">
        <v>3</v>
      </c>
      <c r="D14" s="40">
        <v>1</v>
      </c>
      <c r="E14" s="40"/>
      <c r="F14" s="40"/>
      <c r="G14" s="40"/>
      <c r="H14" s="40">
        <v>1</v>
      </c>
      <c r="I14" s="40"/>
      <c r="J14" s="40"/>
      <c r="K14" s="40"/>
      <c r="L14" s="40">
        <v>1</v>
      </c>
      <c r="M14" s="40"/>
      <c r="N14" s="41">
        <v>1</v>
      </c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26" t="s">
        <v>27</v>
      </c>
      <c r="AC14" s="23">
        <v>12</v>
      </c>
      <c r="AD14" s="47">
        <v>12</v>
      </c>
      <c r="AE14" s="25" t="str">
        <f t="shared" si="0"/>
        <v>12 三代澤　哲</v>
      </c>
    </row>
    <row r="15" spans="1:31" ht="12.75" customHeight="1">
      <c r="A15" s="54" t="s">
        <v>211</v>
      </c>
      <c r="B15" s="11">
        <f t="shared" si="1"/>
        <v>3</v>
      </c>
      <c r="C15" s="36">
        <v>3</v>
      </c>
      <c r="D15" s="36">
        <v>1</v>
      </c>
      <c r="E15" s="36">
        <v>1</v>
      </c>
      <c r="F15" s="36"/>
      <c r="G15" s="36"/>
      <c r="H15" s="36"/>
      <c r="I15" s="36"/>
      <c r="J15" s="36"/>
      <c r="K15" s="36"/>
      <c r="L15" s="36"/>
      <c r="M15" s="36"/>
      <c r="N15" s="37">
        <v>1</v>
      </c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48" t="s">
        <v>96</v>
      </c>
      <c r="AC15" s="24">
        <v>103</v>
      </c>
      <c r="AD15" s="49">
        <v>15</v>
      </c>
      <c r="AE15" s="25" t="str">
        <f>AD15&amp;" "&amp;AB15</f>
        <v>15 林 御母衣</v>
      </c>
    </row>
    <row r="16" spans="1:31" ht="12.75" customHeight="1">
      <c r="A16" s="53" t="s">
        <v>212</v>
      </c>
      <c r="B16" s="12">
        <f t="shared" si="1"/>
        <v>3</v>
      </c>
      <c r="C16" s="40">
        <v>3</v>
      </c>
      <c r="D16" s="40">
        <v>0</v>
      </c>
      <c r="E16" s="40"/>
      <c r="F16" s="40"/>
      <c r="G16" s="40"/>
      <c r="H16" s="40"/>
      <c r="I16" s="40">
        <v>1</v>
      </c>
      <c r="J16" s="40"/>
      <c r="K16" s="40"/>
      <c r="L16" s="40"/>
      <c r="M16" s="40">
        <v>1</v>
      </c>
      <c r="N16" s="41">
        <v>1</v>
      </c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">
        <v>56</v>
      </c>
      <c r="AC16" s="23">
        <v>16</v>
      </c>
      <c r="AD16" s="47">
        <v>16</v>
      </c>
      <c r="AE16" s="25" t="str">
        <f t="shared" si="0"/>
        <v>16 中川 武史</v>
      </c>
    </row>
    <row r="17" spans="1:31" ht="12.75" customHeight="1">
      <c r="A17" s="54" t="s">
        <v>197</v>
      </c>
      <c r="B17" s="11">
        <f t="shared" si="1"/>
        <v>3</v>
      </c>
      <c r="C17" s="36">
        <v>3</v>
      </c>
      <c r="D17" s="36">
        <v>1</v>
      </c>
      <c r="E17" s="36">
        <v>1</v>
      </c>
      <c r="F17" s="36"/>
      <c r="G17" s="36"/>
      <c r="H17" s="36"/>
      <c r="I17" s="36"/>
      <c r="J17" s="36"/>
      <c r="K17" s="36"/>
      <c r="L17" s="36"/>
      <c r="M17" s="36"/>
      <c r="N17" s="37">
        <v>1</v>
      </c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48" t="s">
        <v>155</v>
      </c>
      <c r="AC17" s="24">
        <v>98</v>
      </c>
      <c r="AD17" s="49">
        <v>17</v>
      </c>
      <c r="AE17" s="25" t="str">
        <f>AD17&amp;" "&amp;AB17</f>
        <v>17 鈴木 剛一郎</v>
      </c>
    </row>
    <row r="18" spans="1:31" ht="12.75" customHeight="1">
      <c r="A18" s="53" t="s">
        <v>198</v>
      </c>
      <c r="B18" s="12">
        <f t="shared" si="1"/>
        <v>3</v>
      </c>
      <c r="C18" s="40">
        <v>3</v>
      </c>
      <c r="D18" s="40">
        <v>1</v>
      </c>
      <c r="E18" s="40"/>
      <c r="F18" s="40"/>
      <c r="G18" s="40"/>
      <c r="H18" s="40"/>
      <c r="I18" s="40"/>
      <c r="J18" s="40"/>
      <c r="K18" s="40"/>
      <c r="L18" s="40"/>
      <c r="M18" s="40"/>
      <c r="N18" s="41">
        <v>1</v>
      </c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">
        <v>55</v>
      </c>
      <c r="AC18" s="23">
        <v>24</v>
      </c>
      <c r="AD18" s="47">
        <v>18</v>
      </c>
      <c r="AE18" s="25" t="str">
        <f t="shared" si="0"/>
        <v>18 前田 正浩</v>
      </c>
    </row>
    <row r="19" spans="1:31" s="3" customFormat="1" ht="12.75" customHeight="1">
      <c r="A19" s="54" t="s">
        <v>200</v>
      </c>
      <c r="B19" s="11">
        <f t="shared" si="1"/>
        <v>3</v>
      </c>
      <c r="C19" s="36">
        <v>3</v>
      </c>
      <c r="D19" s="36">
        <v>0</v>
      </c>
      <c r="E19" s="36"/>
      <c r="F19" s="36"/>
      <c r="G19" s="36"/>
      <c r="H19" s="36"/>
      <c r="I19" s="36"/>
      <c r="J19" s="36"/>
      <c r="K19" s="36"/>
      <c r="L19" s="36"/>
      <c r="M19" s="36"/>
      <c r="N19" s="37">
        <v>1</v>
      </c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48" t="s">
        <v>149</v>
      </c>
      <c r="AC19" s="24">
        <v>122</v>
      </c>
      <c r="AD19" s="49">
        <v>23</v>
      </c>
      <c r="AE19" s="25" t="str">
        <f>AD19&amp;" "&amp;AB19</f>
        <v>23 秋本</v>
      </c>
    </row>
    <row r="20" spans="1:31" ht="12.75" customHeight="1">
      <c r="A20" s="53"/>
      <c r="B20" s="12">
        <f t="shared" si="1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26" t="s">
        <v>31</v>
      </c>
      <c r="AC20" s="23">
        <v>27</v>
      </c>
      <c r="AD20" s="47">
        <v>27</v>
      </c>
      <c r="AE20" s="25" t="str">
        <f t="shared" si="0"/>
        <v>27 渡辺 康弘</v>
      </c>
    </row>
    <row r="21" spans="1:31" ht="12.75" customHeight="1">
      <c r="A21" s="54"/>
      <c r="B21" s="11">
        <f t="shared" si="1"/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7"/>
      <c r="AB21" s="26" t="s">
        <v>32</v>
      </c>
      <c r="AC21" s="23">
        <v>30</v>
      </c>
      <c r="AD21" s="47">
        <v>30</v>
      </c>
      <c r="AE21" s="25" t="str">
        <f t="shared" si="0"/>
        <v>30 藤原 高峰</v>
      </c>
    </row>
    <row r="22" spans="1:31" ht="12.75" customHeight="1">
      <c r="A22" s="53"/>
      <c r="B22" s="12">
        <f t="shared" si="1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48" t="s">
        <v>150</v>
      </c>
      <c r="AC22" s="24">
        <v>120</v>
      </c>
      <c r="AD22" s="49">
        <v>51</v>
      </c>
      <c r="AE22" s="25" t="str">
        <f aca="true" t="shared" si="2" ref="AE22:AE29">AD22&amp;" "&amp;AB22</f>
        <v>51 佐戸</v>
      </c>
    </row>
    <row r="23" spans="1:31" ht="12.75" customHeight="1">
      <c r="A23" s="54"/>
      <c r="B23" s="11">
        <f t="shared" si="1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48" t="s">
        <v>130</v>
      </c>
      <c r="AC23" s="24">
        <v>99</v>
      </c>
      <c r="AD23" s="49" t="s">
        <v>53</v>
      </c>
      <c r="AE23" s="25" t="str">
        <f t="shared" si="2"/>
        <v>xx 手塚（助っ人）</v>
      </c>
    </row>
    <row r="24" spans="1:31" ht="12.75" customHeight="1">
      <c r="A24" s="53"/>
      <c r="B24" s="12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61" t="s">
        <v>186</v>
      </c>
      <c r="AC24" s="61">
        <v>155</v>
      </c>
      <c r="AD24" s="61" t="s">
        <v>66</v>
      </c>
      <c r="AE24" s="61" t="str">
        <f t="shared" si="2"/>
        <v>xx 篠原（秋本）</v>
      </c>
    </row>
    <row r="25" spans="1:31" ht="12.75" customHeight="1">
      <c r="A25" s="54"/>
      <c r="B25" s="11">
        <f t="shared" si="1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61" t="s">
        <v>187</v>
      </c>
      <c r="AC25" s="61">
        <v>156</v>
      </c>
      <c r="AD25" s="61" t="s">
        <v>66</v>
      </c>
      <c r="AE25" s="61" t="str">
        <f t="shared" si="2"/>
        <v>xx 堤（武藤）</v>
      </c>
    </row>
    <row r="26" spans="1:31" ht="12.75" customHeight="1">
      <c r="A26" s="53"/>
      <c r="B26" s="12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61" t="s">
        <v>165</v>
      </c>
      <c r="AC26" s="61">
        <v>138</v>
      </c>
      <c r="AD26" s="61">
        <v>21</v>
      </c>
      <c r="AE26" s="61" t="str">
        <f t="shared" si="2"/>
        <v>21 ノッチ</v>
      </c>
    </row>
    <row r="27" spans="1:31" ht="12.75" customHeight="1">
      <c r="A27" s="54"/>
      <c r="B27" s="11">
        <f t="shared" si="1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48" t="s">
        <v>145</v>
      </c>
      <c r="AC27" s="24">
        <v>121</v>
      </c>
      <c r="AD27" s="49">
        <v>52</v>
      </c>
      <c r="AE27" s="25" t="str">
        <f t="shared" si="2"/>
        <v>52 加藤（佐戸）</v>
      </c>
    </row>
    <row r="28" spans="1:31" ht="12.75" customHeight="1">
      <c r="A28" s="53"/>
      <c r="B28" s="12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">
        <v>113</v>
      </c>
      <c r="AC28" s="23">
        <v>75</v>
      </c>
      <c r="AD28" s="47" t="s">
        <v>53</v>
      </c>
      <c r="AE28" s="25" t="str">
        <f t="shared" si="2"/>
        <v>xx 松尾（ささき）</v>
      </c>
    </row>
    <row r="29" spans="1:31" ht="12.75" customHeight="1">
      <c r="A29" s="54"/>
      <c r="B29" s="13">
        <f t="shared" si="1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">
        <v>22</v>
      </c>
      <c r="AC29" s="23">
        <v>4</v>
      </c>
      <c r="AD29" s="47">
        <v>4</v>
      </c>
      <c r="AE29" s="25" t="str">
        <f t="shared" si="2"/>
        <v>4 西原 晋</v>
      </c>
    </row>
    <row r="30" spans="1:31" ht="12.75" customHeight="1">
      <c r="A30" s="53"/>
      <c r="B30" s="12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">
        <v>87</v>
      </c>
      <c r="AC30" s="23">
        <v>83</v>
      </c>
      <c r="AD30" s="47">
        <v>18</v>
      </c>
      <c r="AE30" s="25" t="str">
        <f t="shared" si="0"/>
        <v>18 織戸 周一郎</v>
      </c>
    </row>
    <row r="31" spans="1:31" ht="12.75" customHeight="1">
      <c r="A31" s="54"/>
      <c r="B31" s="13">
        <f t="shared" si="1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">
        <v>143</v>
      </c>
      <c r="AC31" s="23">
        <v>85</v>
      </c>
      <c r="AD31" s="47">
        <v>25</v>
      </c>
      <c r="AE31" s="25" t="str">
        <f t="shared" si="0"/>
        <v>25 正木良和</v>
      </c>
    </row>
    <row r="32" spans="1:31" ht="12.75" customHeight="1">
      <c r="A32" s="14" t="s">
        <v>14</v>
      </c>
      <c r="B32" s="15">
        <f>C32+K32+L32</f>
        <v>27</v>
      </c>
      <c r="C32" s="15">
        <f>SUM(C12:C31)</f>
        <v>26</v>
      </c>
      <c r="D32" s="15">
        <f aca="true" t="shared" si="3" ref="D32:Z32">SUM(D12:D31)</f>
        <v>7</v>
      </c>
      <c r="E32" s="15">
        <f t="shared" si="3"/>
        <v>2</v>
      </c>
      <c r="F32" s="15">
        <f t="shared" si="3"/>
        <v>0</v>
      </c>
      <c r="G32" s="15">
        <f t="shared" si="3"/>
        <v>0</v>
      </c>
      <c r="H32" s="15">
        <f t="shared" si="3"/>
        <v>1</v>
      </c>
      <c r="I32" s="15">
        <f t="shared" si="3"/>
        <v>2</v>
      </c>
      <c r="J32" s="15">
        <f t="shared" si="3"/>
        <v>1</v>
      </c>
      <c r="K32" s="15">
        <f t="shared" si="3"/>
        <v>0</v>
      </c>
      <c r="L32" s="15">
        <f t="shared" si="3"/>
        <v>1</v>
      </c>
      <c r="M32" s="15">
        <f t="shared" si="3"/>
        <v>1</v>
      </c>
      <c r="N32" s="16">
        <f t="shared" si="3"/>
        <v>6</v>
      </c>
      <c r="O32" s="19">
        <f t="shared" si="3"/>
        <v>0</v>
      </c>
      <c r="P32" s="17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3"/>
        <v>0</v>
      </c>
      <c r="W32" s="15">
        <f t="shared" si="3"/>
        <v>0</v>
      </c>
      <c r="X32" s="15">
        <f t="shared" si="3"/>
        <v>0</v>
      </c>
      <c r="Y32" s="15">
        <f t="shared" si="3"/>
        <v>0</v>
      </c>
      <c r="Z32" s="16">
        <f t="shared" si="3"/>
        <v>0</v>
      </c>
      <c r="AB32" s="26" t="s">
        <v>90</v>
      </c>
      <c r="AC32" s="23">
        <v>87</v>
      </c>
      <c r="AD32" s="47">
        <v>77</v>
      </c>
      <c r="AE32" s="25" t="str">
        <f t="shared" si="0"/>
        <v>77 杉浦 裕美</v>
      </c>
    </row>
    <row r="33" spans="28:31" ht="11.25">
      <c r="AB33" s="48" t="s">
        <v>157</v>
      </c>
      <c r="AC33" s="24">
        <v>104</v>
      </c>
      <c r="AD33" s="49" t="s">
        <v>53</v>
      </c>
      <c r="AE33" s="25" t="str">
        <f t="shared" si="0"/>
        <v>xx 鈴木 剛一郎Ｊｒ．</v>
      </c>
    </row>
    <row r="34" spans="28:31" ht="11.25">
      <c r="AB34" s="48" t="s">
        <v>153</v>
      </c>
      <c r="AC34" s="24">
        <v>101</v>
      </c>
      <c r="AD34" s="49" t="s">
        <v>53</v>
      </c>
      <c r="AE34" s="25" t="str">
        <f t="shared" si="0"/>
        <v>xx 佐川</v>
      </c>
    </row>
    <row r="35" spans="28:31" ht="11.25">
      <c r="AB35" s="48" t="s">
        <v>134</v>
      </c>
      <c r="AC35" s="24">
        <v>110</v>
      </c>
      <c r="AD35" s="49" t="s">
        <v>53</v>
      </c>
      <c r="AE35" s="25" t="str">
        <f t="shared" si="0"/>
        <v>xx 杉本（助っ人）</v>
      </c>
    </row>
    <row r="36" spans="28:31" ht="11.25">
      <c r="AB36" s="48" t="s">
        <v>158</v>
      </c>
      <c r="AC36" s="24">
        <v>111</v>
      </c>
      <c r="AD36" s="49" t="s">
        <v>53</v>
      </c>
      <c r="AE36" s="25" t="str">
        <f t="shared" si="0"/>
        <v>xx 日高（杉本）</v>
      </c>
    </row>
    <row r="37" spans="28:31" ht="11.25">
      <c r="AB37" s="48" t="s">
        <v>159</v>
      </c>
      <c r="AC37" s="24">
        <v>119</v>
      </c>
      <c r="AD37" s="49" t="s">
        <v>53</v>
      </c>
      <c r="AE37" s="25" t="str">
        <f t="shared" si="0"/>
        <v>xx 真栄城（杉本）</v>
      </c>
    </row>
    <row r="38" spans="28:31" ht="11.25">
      <c r="AB38" s="48" t="s">
        <v>135</v>
      </c>
      <c r="AC38" s="24">
        <v>112</v>
      </c>
      <c r="AD38" s="49" t="s">
        <v>53</v>
      </c>
      <c r="AE38" s="25" t="str">
        <f t="shared" si="0"/>
        <v>xx 内藤（助っ人）</v>
      </c>
    </row>
    <row r="39" spans="28:31" ht="11.25">
      <c r="AB39" s="48" t="s">
        <v>154</v>
      </c>
      <c r="AC39" s="24">
        <v>129</v>
      </c>
      <c r="AD39" s="49">
        <v>0</v>
      </c>
      <c r="AE39" s="25" t="str">
        <f t="shared" si="0"/>
        <v>0 格内</v>
      </c>
    </row>
    <row r="40" spans="28:31" ht="11.25">
      <c r="AB40" s="48" t="s">
        <v>146</v>
      </c>
      <c r="AC40" s="24">
        <v>126</v>
      </c>
      <c r="AD40" s="49" t="s">
        <v>53</v>
      </c>
      <c r="AE40" s="25" t="str">
        <f t="shared" si="0"/>
        <v>xx 西村(清水)</v>
      </c>
    </row>
    <row r="41" spans="28:31" ht="11.25">
      <c r="AB41" s="48" t="s">
        <v>151</v>
      </c>
      <c r="AC41" s="24">
        <v>127</v>
      </c>
      <c r="AD41" s="49" t="s">
        <v>53</v>
      </c>
      <c r="AE41" s="25" t="str">
        <f aca="true" t="shared" si="4" ref="AE41:AE71">AD41&amp;" "&amp;AB41</f>
        <v>xx 児島(新人)</v>
      </c>
    </row>
    <row r="42" spans="28:31" ht="11.25">
      <c r="AB42" s="48" t="s">
        <v>152</v>
      </c>
      <c r="AC42" s="24">
        <v>128</v>
      </c>
      <c r="AD42" s="49" t="s">
        <v>53</v>
      </c>
      <c r="AE42" s="25" t="str">
        <f t="shared" si="4"/>
        <v>xx 小高(新人)</v>
      </c>
    </row>
    <row r="43" spans="28:31" ht="11.25">
      <c r="AB43" s="48" t="s">
        <v>144</v>
      </c>
      <c r="AC43" s="24">
        <v>123</v>
      </c>
      <c r="AD43" s="49" t="s">
        <v>53</v>
      </c>
      <c r="AE43" s="25" t="str">
        <f t="shared" si="4"/>
        <v>xx 春川（佐戸）</v>
      </c>
    </row>
    <row r="44" spans="28:31" ht="11.25">
      <c r="AB44" s="48" t="s">
        <v>147</v>
      </c>
      <c r="AC44" s="24">
        <v>124</v>
      </c>
      <c r="AD44" s="49" t="s">
        <v>53</v>
      </c>
      <c r="AE44" s="25" t="str">
        <f t="shared" si="4"/>
        <v>xx 西山（佐戸）</v>
      </c>
    </row>
    <row r="45" spans="28:31" ht="11.25">
      <c r="AB45" s="48" t="s">
        <v>148</v>
      </c>
      <c r="AC45" s="24">
        <v>125</v>
      </c>
      <c r="AD45" s="49" t="s">
        <v>53</v>
      </c>
      <c r="AE45" s="25" t="str">
        <f t="shared" si="4"/>
        <v>xx 荒木（佐戸）</v>
      </c>
    </row>
    <row r="46" spans="28:31" s="3" customFormat="1" ht="11.25">
      <c r="AB46" s="26" t="s">
        <v>105</v>
      </c>
      <c r="AC46" s="23">
        <v>66</v>
      </c>
      <c r="AD46" s="47" t="s">
        <v>53</v>
      </c>
      <c r="AE46" s="25" t="str">
        <f t="shared" si="4"/>
        <v>xx 岡田 正和（数理）</v>
      </c>
    </row>
    <row r="47" spans="28:31" ht="11.25">
      <c r="AB47" s="26" t="s">
        <v>106</v>
      </c>
      <c r="AC47" s="23">
        <v>67</v>
      </c>
      <c r="AD47" s="47" t="s">
        <v>53</v>
      </c>
      <c r="AE47" s="25" t="str">
        <f t="shared" si="4"/>
        <v>xx 新田 竜太（数理）</v>
      </c>
    </row>
    <row r="48" spans="28:31" ht="11.25">
      <c r="AB48" s="48" t="s">
        <v>125</v>
      </c>
      <c r="AC48" s="24">
        <v>93</v>
      </c>
      <c r="AD48" s="49" t="s">
        <v>53</v>
      </c>
      <c r="AE48" s="25" t="str">
        <f t="shared" si="4"/>
        <v>xx 田村（数理）</v>
      </c>
    </row>
    <row r="49" spans="28:31" ht="11.25">
      <c r="AB49" s="48" t="s">
        <v>92</v>
      </c>
      <c r="AC49" s="24">
        <v>105</v>
      </c>
      <c r="AD49" s="49" t="s">
        <v>53</v>
      </c>
      <c r="AE49" s="25" t="str">
        <f t="shared" si="4"/>
        <v>xx 大崎(BigWave)</v>
      </c>
    </row>
    <row r="50" spans="28:31" ht="11.25">
      <c r="AB50" s="48" t="s">
        <v>93</v>
      </c>
      <c r="AC50" s="24">
        <v>107</v>
      </c>
      <c r="AD50" s="49" t="s">
        <v>53</v>
      </c>
      <c r="AE50" s="25" t="str">
        <f t="shared" si="4"/>
        <v>xx 江副(BigWave)</v>
      </c>
    </row>
    <row r="51" spans="28:31" ht="11.25">
      <c r="AB51" s="48" t="s">
        <v>94</v>
      </c>
      <c r="AC51" s="24">
        <v>108</v>
      </c>
      <c r="AD51" s="49" t="s">
        <v>53</v>
      </c>
      <c r="AE51" s="25" t="str">
        <f t="shared" si="4"/>
        <v>xx 和田(BigWave)</v>
      </c>
    </row>
    <row r="52" spans="28:31" ht="11.25">
      <c r="AB52" s="48" t="s">
        <v>95</v>
      </c>
      <c r="AC52" s="24">
        <v>109</v>
      </c>
      <c r="AD52" s="49" t="s">
        <v>53</v>
      </c>
      <c r="AE52" s="25" t="str">
        <f t="shared" si="4"/>
        <v>xx 長澤(BigWave)</v>
      </c>
    </row>
    <row r="53" spans="28:31" ht="11.25">
      <c r="AB53" s="50" t="s">
        <v>100</v>
      </c>
      <c r="AC53" s="51">
        <v>60</v>
      </c>
      <c r="AD53" s="52" t="s">
        <v>53</v>
      </c>
      <c r="AE53" s="25" t="str">
        <f t="shared" si="4"/>
        <v>xx 島田（柴さん）</v>
      </c>
    </row>
    <row r="54" spans="28:31" ht="11.25">
      <c r="AB54" s="26" t="s">
        <v>101</v>
      </c>
      <c r="AC54" s="23">
        <v>61</v>
      </c>
      <c r="AD54" s="47" t="s">
        <v>53</v>
      </c>
      <c r="AE54" s="25" t="str">
        <f t="shared" si="4"/>
        <v>xx 山口（柴さん）</v>
      </c>
    </row>
    <row r="55" spans="28:31" ht="11.25">
      <c r="AB55" s="26" t="s">
        <v>137</v>
      </c>
      <c r="AC55" s="23">
        <v>63</v>
      </c>
      <c r="AD55" s="47" t="s">
        <v>53</v>
      </c>
      <c r="AE55" s="25" t="str">
        <f t="shared" si="4"/>
        <v>xx 赤岸 謙（柴さん）</v>
      </c>
    </row>
    <row r="56" spans="28:31" ht="11.25">
      <c r="AB56" s="26" t="s">
        <v>108</v>
      </c>
      <c r="AC56" s="23">
        <v>69</v>
      </c>
      <c r="AD56" s="47" t="s">
        <v>53</v>
      </c>
      <c r="AE56" s="25" t="str">
        <f t="shared" si="4"/>
        <v>xx 佐々木 洋一（柴さん）</v>
      </c>
    </row>
    <row r="57" spans="28:31" ht="11.25">
      <c r="AB57" s="26" t="s">
        <v>110</v>
      </c>
      <c r="AC57" s="23">
        <v>72</v>
      </c>
      <c r="AD57" s="47" t="s">
        <v>53</v>
      </c>
      <c r="AE57" s="25" t="str">
        <f t="shared" si="4"/>
        <v>xx 中井（柴さん）</v>
      </c>
    </row>
    <row r="58" spans="28:31" ht="11.25">
      <c r="AB58" s="26" t="s">
        <v>111</v>
      </c>
      <c r="AC58" s="23">
        <v>73</v>
      </c>
      <c r="AD58" s="47" t="s">
        <v>53</v>
      </c>
      <c r="AE58" s="25" t="str">
        <f t="shared" si="4"/>
        <v>xx さだ（柴さん）</v>
      </c>
    </row>
    <row r="59" spans="28:31" ht="11.25">
      <c r="AB59" s="26" t="s">
        <v>121</v>
      </c>
      <c r="AC59" s="23">
        <v>88</v>
      </c>
      <c r="AD59" s="47" t="s">
        <v>60</v>
      </c>
      <c r="AE59" s="25" t="str">
        <f t="shared" si="4"/>
        <v>xx 跡部（柴さん）</v>
      </c>
    </row>
    <row r="60" spans="28:31" ht="11.25">
      <c r="AB60" s="48" t="s">
        <v>141</v>
      </c>
      <c r="AC60" s="24">
        <v>117</v>
      </c>
      <c r="AD60" s="49" t="s">
        <v>53</v>
      </c>
      <c r="AE60" s="25" t="str">
        <f t="shared" si="4"/>
        <v>xx 原田（柴さん）</v>
      </c>
    </row>
    <row r="61" spans="28:31" s="3" customFormat="1" ht="11.25">
      <c r="AB61" s="21" t="s">
        <v>18</v>
      </c>
      <c r="AC61" s="22">
        <v>-1</v>
      </c>
      <c r="AD61" s="46" t="s">
        <v>61</v>
      </c>
      <c r="AE61" s="25" t="str">
        <f t="shared" si="4"/>
        <v>xx 中山 雄史</v>
      </c>
    </row>
    <row r="62" spans="28:31" ht="11.25">
      <c r="AB62" s="48" t="s">
        <v>64</v>
      </c>
      <c r="AC62" s="24">
        <v>70</v>
      </c>
      <c r="AD62" s="49">
        <v>6</v>
      </c>
      <c r="AE62" s="25" t="str">
        <f t="shared" si="4"/>
        <v>6 太田</v>
      </c>
    </row>
    <row r="63" spans="28:31" ht="11.25">
      <c r="AB63" s="26" t="s">
        <v>28</v>
      </c>
      <c r="AC63" s="23">
        <v>14</v>
      </c>
      <c r="AD63" s="47">
        <v>14</v>
      </c>
      <c r="AE63" s="25" t="str">
        <f t="shared" si="4"/>
        <v>14 佐藤 竜福</v>
      </c>
    </row>
    <row r="64" spans="28:31" ht="11.25">
      <c r="AB64" s="26" t="s">
        <v>54</v>
      </c>
      <c r="AC64" s="23">
        <v>15</v>
      </c>
      <c r="AD64" s="47">
        <v>15</v>
      </c>
      <c r="AE64" s="25" t="str">
        <f t="shared" si="4"/>
        <v>15 吉楽 吉男</v>
      </c>
    </row>
    <row r="65" spans="28:31" ht="11.25">
      <c r="AB65" s="26" t="s">
        <v>29</v>
      </c>
      <c r="AC65" s="23">
        <v>18</v>
      </c>
      <c r="AD65" s="47">
        <v>18</v>
      </c>
      <c r="AE65" s="25" t="str">
        <f t="shared" si="4"/>
        <v>18 桜井 達也</v>
      </c>
    </row>
    <row r="66" spans="28:31" ht="11.25">
      <c r="AB66" s="26" t="s">
        <v>59</v>
      </c>
      <c r="AC66" s="23">
        <v>53</v>
      </c>
      <c r="AD66" s="47">
        <v>19</v>
      </c>
      <c r="AE66" s="25" t="str">
        <f t="shared" si="4"/>
        <v>19 晝間 大輔</v>
      </c>
    </row>
    <row r="67" spans="28:31" ht="11.25">
      <c r="AB67" s="26" t="s">
        <v>30</v>
      </c>
      <c r="AC67" s="23">
        <v>21</v>
      </c>
      <c r="AD67" s="47">
        <v>21</v>
      </c>
      <c r="AE67" s="25" t="str">
        <f t="shared" si="4"/>
        <v>21 片岡 康宏</v>
      </c>
    </row>
    <row r="68" spans="28:31" ht="11.25">
      <c r="AB68" s="48" t="s">
        <v>91</v>
      </c>
      <c r="AC68" s="24">
        <v>91</v>
      </c>
      <c r="AD68" s="49">
        <v>13</v>
      </c>
      <c r="AE68" s="25" t="str">
        <f t="shared" si="4"/>
        <v>13 松澤</v>
      </c>
    </row>
    <row r="69" spans="28:31" ht="11.25">
      <c r="AB69" s="26" t="s">
        <v>52</v>
      </c>
      <c r="AC69" s="23">
        <v>51</v>
      </c>
      <c r="AD69" s="47">
        <v>58</v>
      </c>
      <c r="AE69" s="25" t="str">
        <f t="shared" si="4"/>
        <v>58 長崎 元</v>
      </c>
    </row>
    <row r="70" spans="28:31" ht="11.25">
      <c r="AB70" s="26" t="s">
        <v>63</v>
      </c>
      <c r="AC70" s="23">
        <v>59</v>
      </c>
      <c r="AD70" s="47">
        <v>3</v>
      </c>
      <c r="AE70" s="25" t="str">
        <f t="shared" si="4"/>
        <v>3 萩元 実</v>
      </c>
    </row>
    <row r="71" spans="28:31" ht="11.25">
      <c r="AB71" s="26" t="s">
        <v>156</v>
      </c>
      <c r="AC71" s="23">
        <v>52</v>
      </c>
      <c r="AD71" s="47" t="s">
        <v>60</v>
      </c>
      <c r="AE71" s="25" t="str">
        <f t="shared" si="4"/>
        <v>xx 斎藤（助っ人）</v>
      </c>
    </row>
    <row r="72" spans="28:31" ht="11.25">
      <c r="AB72" s="26" t="s">
        <v>97</v>
      </c>
      <c r="AC72" s="23">
        <v>55</v>
      </c>
      <c r="AD72" s="47" t="s">
        <v>53</v>
      </c>
      <c r="AE72" s="25" t="str">
        <f aca="true" t="shared" si="5" ref="AE72:AE103">AD72&amp;" "&amp;AB72</f>
        <v>xx 猪瀬（助っ人）</v>
      </c>
    </row>
    <row r="73" spans="28:31" ht="11.25">
      <c r="AB73" s="26" t="s">
        <v>98</v>
      </c>
      <c r="AC73" s="23">
        <v>56</v>
      </c>
      <c r="AD73" s="47" t="s">
        <v>53</v>
      </c>
      <c r="AE73" s="25" t="str">
        <f t="shared" si="5"/>
        <v>xx 小林（助っ人）</v>
      </c>
    </row>
    <row r="74" spans="28:31" ht="11.25">
      <c r="AB74" s="26" t="s">
        <v>99</v>
      </c>
      <c r="AC74" s="23">
        <v>57</v>
      </c>
      <c r="AD74" s="47" t="s">
        <v>53</v>
      </c>
      <c r="AE74" s="25" t="str">
        <f t="shared" si="5"/>
        <v>xx 蝶名林（助っ人）</v>
      </c>
    </row>
    <row r="75" spans="28:31" ht="11.25">
      <c r="AB75" s="26" t="s">
        <v>62</v>
      </c>
      <c r="AC75" s="23">
        <v>58</v>
      </c>
      <c r="AD75" s="47" t="s">
        <v>65</v>
      </c>
      <c r="AE75" s="25" t="str">
        <f t="shared" si="5"/>
        <v>xx 飯塚 光一</v>
      </c>
    </row>
    <row r="76" spans="28:31" ht="11.25">
      <c r="AB76" s="26" t="s">
        <v>102</v>
      </c>
      <c r="AC76" s="23">
        <v>62</v>
      </c>
      <c r="AD76" s="47" t="s">
        <v>53</v>
      </c>
      <c r="AE76" s="25" t="str">
        <f t="shared" si="5"/>
        <v>xx 千島（助っ人）</v>
      </c>
    </row>
    <row r="77" spans="28:31" ht="11.25">
      <c r="AB77" s="26" t="s">
        <v>103</v>
      </c>
      <c r="AC77" s="23">
        <v>64</v>
      </c>
      <c r="AD77" s="47" t="s">
        <v>53</v>
      </c>
      <c r="AE77" s="25" t="str">
        <f t="shared" si="5"/>
        <v>xx 平田（助っ人）</v>
      </c>
    </row>
    <row r="78" spans="28:31" ht="11.25">
      <c r="AB78" s="26" t="s">
        <v>104</v>
      </c>
      <c r="AC78" s="23">
        <v>65</v>
      </c>
      <c r="AD78" s="47" t="s">
        <v>53</v>
      </c>
      <c r="AE78" s="25" t="str">
        <f t="shared" si="5"/>
        <v>xx 石橋（助っ人）</v>
      </c>
    </row>
    <row r="79" spans="28:31" ht="11.25">
      <c r="AB79" s="26" t="s">
        <v>107</v>
      </c>
      <c r="AC79" s="23">
        <v>68</v>
      </c>
      <c r="AD79" s="47" t="s">
        <v>53</v>
      </c>
      <c r="AE79" s="25" t="str">
        <f t="shared" si="5"/>
        <v>xx 滝沢（永田）</v>
      </c>
    </row>
    <row r="80" spans="28:31" ht="11.25">
      <c r="AB80" s="26" t="s">
        <v>109</v>
      </c>
      <c r="AC80" s="23">
        <v>71</v>
      </c>
      <c r="AD80" s="47" t="s">
        <v>53</v>
      </c>
      <c r="AE80" s="25" t="str">
        <f t="shared" si="5"/>
        <v>xx 徳永（昼間）</v>
      </c>
    </row>
    <row r="81" spans="28:31" ht="11.25">
      <c r="AB81" s="26" t="s">
        <v>112</v>
      </c>
      <c r="AC81" s="23">
        <v>74</v>
      </c>
      <c r="AD81" s="47" t="s">
        <v>53</v>
      </c>
      <c r="AE81" s="25" t="str">
        <f t="shared" si="5"/>
        <v>xx 中本（助っ人）</v>
      </c>
    </row>
    <row r="82" spans="28:31" ht="11.25">
      <c r="AB82" s="26" t="s">
        <v>114</v>
      </c>
      <c r="AC82" s="23">
        <v>76</v>
      </c>
      <c r="AD82" s="47" t="s">
        <v>53</v>
      </c>
      <c r="AE82" s="25" t="str">
        <f t="shared" si="5"/>
        <v>xx 根本（助っ人）</v>
      </c>
    </row>
    <row r="83" spans="28:31" ht="11.25">
      <c r="AB83" s="26" t="s">
        <v>115</v>
      </c>
      <c r="AC83" s="23">
        <v>77</v>
      </c>
      <c r="AD83" s="47" t="s">
        <v>53</v>
      </c>
      <c r="AE83" s="25" t="str">
        <f t="shared" si="5"/>
        <v>xx 石井（助っ人）</v>
      </c>
    </row>
    <row r="84" spans="28:31" ht="11.25">
      <c r="AB84" s="26" t="s">
        <v>116</v>
      </c>
      <c r="AC84" s="23">
        <v>78</v>
      </c>
      <c r="AD84" s="47" t="s">
        <v>53</v>
      </c>
      <c r="AE84" s="25" t="str">
        <f t="shared" si="5"/>
        <v>xx 浜本（助っ人）</v>
      </c>
    </row>
    <row r="85" spans="28:31" ht="11.25">
      <c r="AB85" s="26" t="s">
        <v>117</v>
      </c>
      <c r="AC85" s="23">
        <v>79</v>
      </c>
      <c r="AD85" s="47" t="s">
        <v>66</v>
      </c>
      <c r="AE85" s="25" t="str">
        <f t="shared" si="5"/>
        <v>xx 内田（前にい）</v>
      </c>
    </row>
    <row r="86" spans="28:31" ht="11.25">
      <c r="AB86" s="26" t="s">
        <v>118</v>
      </c>
      <c r="AC86" s="23">
        <v>80</v>
      </c>
      <c r="AD86" s="47" t="s">
        <v>60</v>
      </c>
      <c r="AE86" s="25" t="str">
        <f t="shared" si="5"/>
        <v>xx 橋本（助っ人）</v>
      </c>
    </row>
    <row r="87" spans="28:31" ht="11.25">
      <c r="AB87" s="26" t="s">
        <v>119</v>
      </c>
      <c r="AC87" s="23">
        <v>81</v>
      </c>
      <c r="AD87" s="47" t="s">
        <v>60</v>
      </c>
      <c r="AE87" s="25" t="str">
        <f t="shared" si="5"/>
        <v>xx 木内（助っ人）</v>
      </c>
    </row>
    <row r="88" spans="28:31" ht="11.25">
      <c r="AB88" s="26" t="s">
        <v>88</v>
      </c>
      <c r="AC88" s="23">
        <v>82</v>
      </c>
      <c r="AD88" s="47" t="s">
        <v>60</v>
      </c>
      <c r="AE88" s="25" t="str">
        <f t="shared" si="5"/>
        <v>xx 関口 将嗣</v>
      </c>
    </row>
    <row r="89" spans="28:31" ht="11.25">
      <c r="AB89" s="26" t="s">
        <v>120</v>
      </c>
      <c r="AC89" s="23">
        <v>84</v>
      </c>
      <c r="AD89" s="47" t="s">
        <v>60</v>
      </c>
      <c r="AE89" s="25" t="str">
        <f t="shared" si="5"/>
        <v>xx 下川（助っ人）</v>
      </c>
    </row>
    <row r="90" spans="28:31" ht="11.25">
      <c r="AB90" s="48" t="s">
        <v>122</v>
      </c>
      <c r="AC90" s="24">
        <v>89</v>
      </c>
      <c r="AD90" s="49" t="s">
        <v>53</v>
      </c>
      <c r="AE90" s="25" t="str">
        <f t="shared" si="5"/>
        <v>xx 渡部（助っ人）</v>
      </c>
    </row>
    <row r="91" spans="28:31" ht="11.25">
      <c r="AB91" s="48" t="s">
        <v>123</v>
      </c>
      <c r="AC91" s="24">
        <v>90</v>
      </c>
      <c r="AD91" s="49" t="s">
        <v>53</v>
      </c>
      <c r="AE91" s="25" t="str">
        <f t="shared" si="5"/>
        <v>xx 勝川（助っ人）</v>
      </c>
    </row>
    <row r="92" spans="28:31" ht="11.25">
      <c r="AB92" s="48" t="s">
        <v>124</v>
      </c>
      <c r="AC92" s="24">
        <v>92</v>
      </c>
      <c r="AD92" s="49" t="s">
        <v>53</v>
      </c>
      <c r="AE92" s="25" t="str">
        <f t="shared" si="5"/>
        <v>xx 見原（助っ人）</v>
      </c>
    </row>
    <row r="93" spans="28:31" ht="11.25">
      <c r="AB93" s="48" t="s">
        <v>126</v>
      </c>
      <c r="AC93" s="24">
        <v>94</v>
      </c>
      <c r="AD93" s="49" t="s">
        <v>53</v>
      </c>
      <c r="AE93" s="25" t="str">
        <f t="shared" si="5"/>
        <v>xx 西田（助っ人）</v>
      </c>
    </row>
    <row r="94" spans="28:31" ht="11.25">
      <c r="AB94" s="48" t="s">
        <v>127</v>
      </c>
      <c r="AC94" s="24">
        <v>95</v>
      </c>
      <c r="AD94" s="49" t="s">
        <v>53</v>
      </c>
      <c r="AE94" s="25" t="str">
        <f t="shared" si="5"/>
        <v>xx 藤井（助っ人）</v>
      </c>
    </row>
    <row r="95" spans="28:31" ht="11.25">
      <c r="AB95" s="48" t="s">
        <v>128</v>
      </c>
      <c r="AC95" s="24">
        <v>96</v>
      </c>
      <c r="AD95" s="49" t="s">
        <v>53</v>
      </c>
      <c r="AE95" s="25" t="str">
        <f t="shared" si="5"/>
        <v>xx 寺嶋（助っ人）</v>
      </c>
    </row>
    <row r="96" spans="28:31" ht="11.25">
      <c r="AB96" s="48" t="s">
        <v>129</v>
      </c>
      <c r="AC96" s="24">
        <v>97</v>
      </c>
      <c r="AD96" s="49" t="s">
        <v>53</v>
      </c>
      <c r="AE96" s="25" t="str">
        <f t="shared" si="5"/>
        <v>xx 鈴木（啓）（助っ人）</v>
      </c>
    </row>
    <row r="97" spans="28:31" ht="11.25">
      <c r="AB97" s="48" t="s">
        <v>131</v>
      </c>
      <c r="AC97" s="24">
        <v>100</v>
      </c>
      <c r="AD97" s="49" t="s">
        <v>53</v>
      </c>
      <c r="AE97" s="25" t="str">
        <f t="shared" si="5"/>
        <v>xx 宇野沢（助っ人）</v>
      </c>
    </row>
    <row r="98" spans="28:31" ht="11.25">
      <c r="AB98" s="48" t="s">
        <v>132</v>
      </c>
      <c r="AC98" s="24">
        <v>102</v>
      </c>
      <c r="AD98" s="49" t="s">
        <v>53</v>
      </c>
      <c r="AE98" s="25" t="str">
        <f t="shared" si="5"/>
        <v>xx 小野（助っ人）</v>
      </c>
    </row>
    <row r="99" spans="28:31" ht="11.25">
      <c r="AB99" s="48" t="s">
        <v>133</v>
      </c>
      <c r="AC99" s="24">
        <v>106</v>
      </c>
      <c r="AD99" s="49" t="s">
        <v>53</v>
      </c>
      <c r="AE99" s="25" t="str">
        <f t="shared" si="5"/>
        <v>xx 水溜（ささき）</v>
      </c>
    </row>
    <row r="100" spans="28:31" ht="11.25">
      <c r="AB100" s="48" t="s">
        <v>142</v>
      </c>
      <c r="AC100" s="24">
        <v>118</v>
      </c>
      <c r="AD100" s="49" t="s">
        <v>53</v>
      </c>
      <c r="AE100" s="25" t="str">
        <f t="shared" si="5"/>
        <v>xx 出雲（助っ人）</v>
      </c>
    </row>
    <row r="101" spans="28:31" ht="11.25">
      <c r="AB101" s="48" t="s">
        <v>136</v>
      </c>
      <c r="AC101" s="24">
        <v>113</v>
      </c>
      <c r="AD101" s="49" t="s">
        <v>53</v>
      </c>
      <c r="AE101" s="25" t="str">
        <f t="shared" si="5"/>
        <v>xx 滝口（助っ人）</v>
      </c>
    </row>
    <row r="102" spans="28:31" ht="11.25">
      <c r="AB102" s="48" t="s">
        <v>138</v>
      </c>
      <c r="AC102" s="24">
        <v>114</v>
      </c>
      <c r="AD102" s="49" t="s">
        <v>53</v>
      </c>
      <c r="AE102" s="25" t="str">
        <f t="shared" si="5"/>
        <v>xx 篠原（助っ人）</v>
      </c>
    </row>
    <row r="103" spans="28:31" ht="11.25">
      <c r="AB103" s="48" t="s">
        <v>139</v>
      </c>
      <c r="AC103" s="24">
        <v>115</v>
      </c>
      <c r="AD103" s="49" t="s">
        <v>53</v>
      </c>
      <c r="AE103" s="25" t="str">
        <f t="shared" si="5"/>
        <v>xx 河北（藤原）</v>
      </c>
    </row>
    <row r="104" spans="28:31" ht="11.25">
      <c r="AB104" s="48" t="s">
        <v>140</v>
      </c>
      <c r="AC104" s="24">
        <v>116</v>
      </c>
      <c r="AD104" s="49" t="s">
        <v>53</v>
      </c>
      <c r="AE104" s="25" t="str">
        <f aca="true" t="shared" si="6" ref="AE104:AE113">AD104&amp;" "&amp;AB104</f>
        <v>xx 谷内（永田）</v>
      </c>
    </row>
    <row r="105" spans="28:31" ht="11.25">
      <c r="AB105" s="56" t="s">
        <v>89</v>
      </c>
      <c r="AC105" s="57">
        <v>86</v>
      </c>
      <c r="AD105" s="58">
        <v>17</v>
      </c>
      <c r="AE105" s="59" t="str">
        <f t="shared" si="6"/>
        <v>17 しおり</v>
      </c>
    </row>
    <row r="106" spans="28:31" ht="11.25">
      <c r="AB106" s="60" t="s">
        <v>160</v>
      </c>
      <c r="AC106" s="1">
        <v>-1</v>
      </c>
      <c r="AD106" s="61" t="s">
        <v>66</v>
      </c>
      <c r="AE106" s="59" t="str">
        <f t="shared" si="6"/>
        <v>xx --200612以降--</v>
      </c>
    </row>
    <row r="107" spans="28:31" ht="11.25">
      <c r="AB107" s="61" t="s">
        <v>161</v>
      </c>
      <c r="AC107" s="61">
        <v>130</v>
      </c>
      <c r="AD107" s="61" t="s">
        <v>66</v>
      </c>
      <c r="AE107" s="61" t="str">
        <f t="shared" si="6"/>
        <v>xx 鏑木（秋本）</v>
      </c>
    </row>
    <row r="108" spans="28:31" ht="11.25">
      <c r="AB108" s="61" t="s">
        <v>166</v>
      </c>
      <c r="AC108" s="61">
        <v>131</v>
      </c>
      <c r="AD108" s="61" t="s">
        <v>66</v>
      </c>
      <c r="AE108" s="61" t="str">
        <f t="shared" si="6"/>
        <v>xx サカキ（秋本）</v>
      </c>
    </row>
    <row r="109" spans="28:31" ht="11.25">
      <c r="AB109" s="61" t="s">
        <v>163</v>
      </c>
      <c r="AC109" s="61">
        <v>132</v>
      </c>
      <c r="AD109" s="61" t="s">
        <v>66</v>
      </c>
      <c r="AE109" s="61" t="str">
        <f t="shared" si="6"/>
        <v>xx 小野（プラネッツ）</v>
      </c>
    </row>
    <row r="110" spans="28:31" ht="11.25">
      <c r="AB110" s="61" t="s">
        <v>164</v>
      </c>
      <c r="AC110" s="61">
        <v>133</v>
      </c>
      <c r="AD110" s="61" t="s">
        <v>66</v>
      </c>
      <c r="AE110" s="61" t="str">
        <f t="shared" si="6"/>
        <v>xx ニール（プラネッツ）</v>
      </c>
    </row>
    <row r="111" spans="28:31" ht="11.25">
      <c r="AB111" s="61" t="s">
        <v>169</v>
      </c>
      <c r="AC111" s="61">
        <v>134</v>
      </c>
      <c r="AD111" s="61" t="s">
        <v>66</v>
      </c>
      <c r="AE111" s="61" t="str">
        <f t="shared" si="6"/>
        <v>xx 鍋島（プラネッツ）</v>
      </c>
    </row>
    <row r="112" spans="28:31" ht="11.25">
      <c r="AB112" s="61" t="s">
        <v>168</v>
      </c>
      <c r="AC112" s="61">
        <v>135</v>
      </c>
      <c r="AD112" s="61" t="s">
        <v>66</v>
      </c>
      <c r="AE112" s="61" t="str">
        <f t="shared" si="6"/>
        <v>xx 松井（プラネッツ）</v>
      </c>
    </row>
    <row r="113" spans="28:31" ht="11.25">
      <c r="AB113" s="61" t="s">
        <v>167</v>
      </c>
      <c r="AC113" s="61">
        <v>136</v>
      </c>
      <c r="AD113" s="61">
        <v>55</v>
      </c>
      <c r="AE113" s="61" t="str">
        <f t="shared" si="6"/>
        <v>55 清水利一</v>
      </c>
    </row>
    <row r="114" spans="28:31" ht="11.25">
      <c r="AB114" s="61" t="s">
        <v>162</v>
      </c>
      <c r="AC114" s="61">
        <v>137</v>
      </c>
      <c r="AD114" s="61" t="s">
        <v>66</v>
      </c>
      <c r="AE114" s="61" t="str">
        <f aca="true" t="shared" si="7" ref="AE114:AE124">AD114&amp;" "&amp;AB114</f>
        <v>xx 鈴木 剛一郎 父</v>
      </c>
    </row>
    <row r="115" spans="28:31" ht="11.25">
      <c r="AB115" s="61" t="s">
        <v>170</v>
      </c>
      <c r="AC115" s="61">
        <v>139</v>
      </c>
      <c r="AD115" s="61" t="s">
        <v>66</v>
      </c>
      <c r="AE115" s="61" t="str">
        <f t="shared" si="7"/>
        <v>xx 斎藤（ささき）</v>
      </c>
    </row>
    <row r="116" spans="28:31" ht="11.25">
      <c r="AB116" s="61" t="s">
        <v>171</v>
      </c>
      <c r="AC116" s="61">
        <v>140</v>
      </c>
      <c r="AD116" s="61" t="s">
        <v>66</v>
      </c>
      <c r="AE116" s="61" t="str">
        <f t="shared" si="7"/>
        <v>xx 福士（杉本）</v>
      </c>
    </row>
    <row r="117" spans="28:31" ht="11.25">
      <c r="AB117" s="61" t="s">
        <v>173</v>
      </c>
      <c r="AC117" s="61">
        <v>142</v>
      </c>
      <c r="AD117" s="61" t="s">
        <v>66</v>
      </c>
      <c r="AE117" s="61" t="str">
        <f t="shared" si="7"/>
        <v>xx 松尾（秋本）</v>
      </c>
    </row>
    <row r="118" spans="28:31" ht="11.25">
      <c r="AB118" s="61" t="s">
        <v>174</v>
      </c>
      <c r="AC118" s="61">
        <v>143</v>
      </c>
      <c r="AD118" s="61" t="s">
        <v>66</v>
      </c>
      <c r="AE118" s="61" t="str">
        <f t="shared" si="7"/>
        <v>xx 杉本（ミヨ）</v>
      </c>
    </row>
    <row r="119" spans="28:31" ht="11.25">
      <c r="AB119" s="61" t="s">
        <v>175</v>
      </c>
      <c r="AC119" s="61">
        <v>144</v>
      </c>
      <c r="AD119" s="61" t="s">
        <v>66</v>
      </c>
      <c r="AE119" s="61" t="str">
        <f t="shared" si="7"/>
        <v>xx 鳥居</v>
      </c>
    </row>
    <row r="120" spans="28:31" ht="11.25">
      <c r="AB120" s="62" t="s">
        <v>176</v>
      </c>
      <c r="AC120" s="61">
        <v>145</v>
      </c>
      <c r="AD120" s="61" t="s">
        <v>66</v>
      </c>
      <c r="AE120" s="61" t="str">
        <f t="shared" si="7"/>
        <v>xx 丹羽（ダイナマイツ）</v>
      </c>
    </row>
    <row r="121" spans="28:31" ht="11.25">
      <c r="AB121" s="62" t="s">
        <v>177</v>
      </c>
      <c r="AC121" s="61">
        <v>146</v>
      </c>
      <c r="AD121" s="61" t="s">
        <v>66</v>
      </c>
      <c r="AE121" s="61" t="str">
        <f t="shared" si="7"/>
        <v>xx 平林（ダイナマイツ）</v>
      </c>
    </row>
    <row r="122" spans="28:31" ht="11.25">
      <c r="AB122" s="61" t="s">
        <v>179</v>
      </c>
      <c r="AC122" s="61">
        <v>148</v>
      </c>
      <c r="AD122" s="61" t="s">
        <v>66</v>
      </c>
      <c r="AE122" s="61" t="str">
        <f t="shared" si="7"/>
        <v>xx 田中（格内）</v>
      </c>
    </row>
    <row r="123" spans="28:31" ht="11.25">
      <c r="AB123" s="61" t="s">
        <v>180</v>
      </c>
      <c r="AC123" s="61">
        <v>149</v>
      </c>
      <c r="AD123" s="61" t="s">
        <v>66</v>
      </c>
      <c r="AE123" s="61" t="str">
        <f t="shared" si="7"/>
        <v>xx 原田（数理）</v>
      </c>
    </row>
    <row r="124" spans="28:31" ht="11.25">
      <c r="AB124" s="61" t="s">
        <v>181</v>
      </c>
      <c r="AC124" s="61">
        <v>150</v>
      </c>
      <c r="AD124" s="61" t="s">
        <v>66</v>
      </c>
      <c r="AE124" s="61" t="str">
        <f t="shared" si="7"/>
        <v>xx 小林（数理）</v>
      </c>
    </row>
    <row r="125" spans="28:31" ht="11.25">
      <c r="AB125" s="61" t="s">
        <v>182</v>
      </c>
      <c r="AC125" s="61">
        <v>151</v>
      </c>
      <c r="AD125" s="61" t="s">
        <v>66</v>
      </c>
      <c r="AE125" s="61" t="str">
        <f aca="true" t="shared" si="8" ref="AE125:AE132">AD125&amp;" "&amp;AB125</f>
        <v>xx 植原</v>
      </c>
    </row>
    <row r="126" spans="28:31" ht="11.25">
      <c r="AB126" s="61" t="s">
        <v>183</v>
      </c>
      <c r="AC126" s="61">
        <v>152</v>
      </c>
      <c r="AD126" s="61" t="s">
        <v>66</v>
      </c>
      <c r="AE126" s="61" t="str">
        <f t="shared" si="8"/>
        <v>xx 楢村（プラネッツ）</v>
      </c>
    </row>
    <row r="127" spans="28:31" ht="11.25">
      <c r="AB127" s="61" t="s">
        <v>184</v>
      </c>
      <c r="AC127" s="61">
        <v>153</v>
      </c>
      <c r="AD127" s="61" t="s">
        <v>66</v>
      </c>
      <c r="AE127" s="61" t="str">
        <f t="shared" si="8"/>
        <v>xx 當眞（佐戸）</v>
      </c>
    </row>
    <row r="128" spans="28:31" ht="11.25">
      <c r="AB128" s="61" t="s">
        <v>185</v>
      </c>
      <c r="AC128" s="61">
        <v>154</v>
      </c>
      <c r="AD128" s="61" t="s">
        <v>66</v>
      </c>
      <c r="AE128" s="61" t="str">
        <f t="shared" si="8"/>
        <v>xx 保坂（秋本）</v>
      </c>
    </row>
    <row r="129" spans="28:31" ht="11.25">
      <c r="AB129" s="61" t="s">
        <v>188</v>
      </c>
      <c r="AC129" s="61">
        <v>157</v>
      </c>
      <c r="AD129" s="61" t="s">
        <v>66</v>
      </c>
      <c r="AE129" s="61" t="str">
        <f t="shared" si="8"/>
        <v>xx 武藤 父</v>
      </c>
    </row>
    <row r="130" spans="28:31" ht="11.25">
      <c r="AB130" s="61" t="s">
        <v>189</v>
      </c>
      <c r="AC130" s="61">
        <v>158</v>
      </c>
      <c r="AD130" s="61" t="s">
        <v>66</v>
      </c>
      <c r="AE130" s="61" t="str">
        <f t="shared" si="8"/>
        <v>xx 山根（武藤）</v>
      </c>
    </row>
    <row r="131" spans="28:31" ht="11.25">
      <c r="AB131" s="61" t="s">
        <v>190</v>
      </c>
      <c r="AC131" s="61">
        <v>159</v>
      </c>
      <c r="AD131" s="61" t="s">
        <v>66</v>
      </c>
      <c r="AE131" s="61" t="str">
        <f t="shared" si="8"/>
        <v>xx 中澤（スーパー助っ人）</v>
      </c>
    </row>
    <row r="132" spans="28:31" ht="11.25">
      <c r="AB132" s="61" t="s">
        <v>207</v>
      </c>
      <c r="AC132" s="61">
        <v>160</v>
      </c>
      <c r="AD132" s="61" t="s">
        <v>66</v>
      </c>
      <c r="AE132" s="61" t="str">
        <f t="shared" si="8"/>
        <v>xx 石川（東京レイズ）</v>
      </c>
    </row>
    <row r="133" spans="28:31" ht="11.25">
      <c r="AB133" s="61" t="s">
        <v>208</v>
      </c>
      <c r="AC133" s="61">
        <v>161</v>
      </c>
      <c r="AD133" s="61" t="s">
        <v>66</v>
      </c>
      <c r="AE133" s="61" t="str">
        <f>AD133&amp;" "&amp;AB133</f>
        <v>xx 夏井（東京レイズ）</v>
      </c>
    </row>
    <row r="134" spans="28:31" ht="11.25">
      <c r="AB134" s="61" t="s">
        <v>209</v>
      </c>
      <c r="AC134" s="61">
        <v>162</v>
      </c>
      <c r="AD134" s="61" t="s">
        <v>66</v>
      </c>
      <c r="AE134" s="61" t="str">
        <f>AD134&amp;" "&amp;AB134</f>
        <v>xx 野口（東京レイズ）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134"/>
  <sheetViews>
    <sheetView showGridLines="0" showRowColHeaders="0" workbookViewId="0" topLeftCell="A1">
      <selection activeCell="B29" sqref="B2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48</v>
      </c>
      <c r="B1" s="72" t="s">
        <v>203</v>
      </c>
      <c r="C1" s="72"/>
      <c r="D1" s="72"/>
      <c r="E1" s="73"/>
      <c r="G1" s="1" t="s">
        <v>50</v>
      </c>
      <c r="H1" s="74" t="s">
        <v>204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">
        <v>19</v>
      </c>
      <c r="AC3" s="23">
        <v>1</v>
      </c>
      <c r="AD3" s="47">
        <v>1</v>
      </c>
      <c r="AE3" s="25" t="str">
        <f aca="true" t="shared" si="0" ref="AE3:AE66">AD3&amp;" "&amp;AB3</f>
        <v>1 佐々木 幸司</v>
      </c>
    </row>
    <row r="4" spans="1:31" ht="12.75" customHeight="1">
      <c r="A4" s="30" t="s">
        <v>206</v>
      </c>
      <c r="B4" s="30">
        <v>1</v>
      </c>
      <c r="C4" s="30">
        <v>1</v>
      </c>
      <c r="D4" s="30">
        <v>3</v>
      </c>
      <c r="E4" s="30">
        <v>0</v>
      </c>
      <c r="F4" s="30">
        <v>0</v>
      </c>
      <c r="G4" s="30"/>
      <c r="H4" s="30"/>
      <c r="I4" s="30"/>
      <c r="J4" s="30"/>
      <c r="K4" s="5">
        <f>SUM(B4:J4)</f>
        <v>5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">
        <v>20</v>
      </c>
      <c r="AC4" s="23">
        <v>2</v>
      </c>
      <c r="AD4" s="47">
        <v>2</v>
      </c>
      <c r="AE4" s="25" t="str">
        <f t="shared" si="0"/>
        <v>2 吉田 陽介</v>
      </c>
    </row>
    <row r="5" spans="1:31" ht="12.75" customHeight="1">
      <c r="A5" s="30" t="s">
        <v>205</v>
      </c>
      <c r="B5" s="30">
        <v>0</v>
      </c>
      <c r="C5" s="30">
        <v>0</v>
      </c>
      <c r="D5" s="30">
        <v>3</v>
      </c>
      <c r="E5" s="30">
        <v>1</v>
      </c>
      <c r="F5" s="30">
        <v>2</v>
      </c>
      <c r="G5" s="30"/>
      <c r="H5" s="30"/>
      <c r="I5" s="30"/>
      <c r="J5" s="30"/>
      <c r="K5" s="5">
        <f>SUM(B5:J5)</f>
        <v>6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">
        <v>21</v>
      </c>
      <c r="AC5" s="23">
        <v>3</v>
      </c>
      <c r="AD5" s="47">
        <v>3</v>
      </c>
      <c r="AE5" s="25" t="str">
        <f t="shared" si="0"/>
        <v>3 矢野 孝幸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61" t="s">
        <v>178</v>
      </c>
      <c r="AC6" s="61">
        <v>147</v>
      </c>
      <c r="AD6" s="61">
        <v>4</v>
      </c>
      <c r="AE6" s="61" t="str">
        <f>AD6&amp;" "&amp;AB6</f>
        <v>4 武藤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">
        <v>23</v>
      </c>
      <c r="AC7" s="23">
        <v>5</v>
      </c>
      <c r="AD7" s="47">
        <v>5</v>
      </c>
      <c r="AE7" s="25" t="str">
        <f t="shared" si="0"/>
        <v>5 清水 淳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61" t="s">
        <v>172</v>
      </c>
      <c r="AC8" s="61">
        <v>141</v>
      </c>
      <c r="AD8" s="61">
        <v>6</v>
      </c>
      <c r="AE8" s="61" t="str">
        <f>AD8&amp;" "&amp;AB8</f>
        <v>6 古澤</v>
      </c>
    </row>
    <row r="9" spans="28:31" ht="12.75" customHeight="1">
      <c r="AB9" s="26" t="s">
        <v>24</v>
      </c>
      <c r="AC9" s="23">
        <v>7</v>
      </c>
      <c r="AD9" s="47">
        <v>7</v>
      </c>
      <c r="AE9" s="25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">
        <v>58</v>
      </c>
      <c r="AC10" s="23">
        <v>8</v>
      </c>
      <c r="AD10" s="47">
        <v>8</v>
      </c>
      <c r="AE10" s="25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18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">
        <v>57</v>
      </c>
      <c r="AC11" s="23">
        <v>9</v>
      </c>
      <c r="AD11" s="47">
        <v>9</v>
      </c>
      <c r="AE11" s="25" t="str">
        <f t="shared" si="0"/>
        <v>9 柴谷 圭吾</v>
      </c>
    </row>
    <row r="12" spans="1:31" ht="12.75" customHeight="1">
      <c r="A12" s="53" t="s">
        <v>210</v>
      </c>
      <c r="B12" s="10">
        <f aca="true" t="shared" si="1" ref="B12:B31">C12+K12+L12</f>
        <v>3</v>
      </c>
      <c r="C12" s="32">
        <v>3</v>
      </c>
      <c r="D12" s="32">
        <v>1</v>
      </c>
      <c r="E12" s="32"/>
      <c r="F12" s="32"/>
      <c r="G12" s="32"/>
      <c r="H12" s="32"/>
      <c r="I12" s="32">
        <v>1</v>
      </c>
      <c r="J12" s="32"/>
      <c r="K12" s="32"/>
      <c r="L12" s="32"/>
      <c r="M12" s="32"/>
      <c r="N12" s="33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">
        <v>25</v>
      </c>
      <c r="AC12" s="23">
        <v>10</v>
      </c>
      <c r="AD12" s="47">
        <v>10</v>
      </c>
      <c r="AE12" s="25" t="str">
        <f t="shared" si="0"/>
        <v>10 米内 孝之</v>
      </c>
    </row>
    <row r="13" spans="1:31" ht="12.75" customHeight="1">
      <c r="A13" s="54" t="s">
        <v>201</v>
      </c>
      <c r="B13" s="11">
        <f t="shared" si="1"/>
        <v>3</v>
      </c>
      <c r="C13" s="36">
        <v>2</v>
      </c>
      <c r="D13" s="36">
        <v>1</v>
      </c>
      <c r="E13" s="36"/>
      <c r="F13" s="36"/>
      <c r="G13" s="36"/>
      <c r="H13" s="36">
        <v>2</v>
      </c>
      <c r="I13" s="36">
        <v>2</v>
      </c>
      <c r="J13" s="36"/>
      <c r="K13" s="36"/>
      <c r="L13" s="36">
        <v>1</v>
      </c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">
        <v>26</v>
      </c>
      <c r="AC13" s="23">
        <v>11</v>
      </c>
      <c r="AD13" s="47">
        <v>11</v>
      </c>
      <c r="AE13" s="25" t="str">
        <f>AD13&amp;" "&amp;AB13</f>
        <v>11 佐久間 康彦</v>
      </c>
    </row>
    <row r="14" spans="1:31" ht="12.75" customHeight="1">
      <c r="A14" s="55" t="s">
        <v>211</v>
      </c>
      <c r="B14" s="12">
        <f t="shared" si="1"/>
        <v>3</v>
      </c>
      <c r="C14" s="40">
        <v>2</v>
      </c>
      <c r="D14" s="40">
        <v>0</v>
      </c>
      <c r="E14" s="40"/>
      <c r="F14" s="40"/>
      <c r="G14" s="40"/>
      <c r="H14" s="40"/>
      <c r="I14" s="40"/>
      <c r="J14" s="40"/>
      <c r="K14" s="40"/>
      <c r="L14" s="40">
        <v>1</v>
      </c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26" t="s">
        <v>27</v>
      </c>
      <c r="AC14" s="23">
        <v>12</v>
      </c>
      <c r="AD14" s="47">
        <v>12</v>
      </c>
      <c r="AE14" s="25" t="str">
        <f t="shared" si="0"/>
        <v>12 三代澤　哲</v>
      </c>
    </row>
    <row r="15" spans="1:31" ht="12.75" customHeight="1">
      <c r="A15" s="54" t="s">
        <v>199</v>
      </c>
      <c r="B15" s="11">
        <f t="shared" si="1"/>
        <v>3</v>
      </c>
      <c r="C15" s="36">
        <v>3</v>
      </c>
      <c r="D15" s="36">
        <v>2</v>
      </c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48" t="s">
        <v>96</v>
      </c>
      <c r="AC15" s="24">
        <v>103</v>
      </c>
      <c r="AD15" s="49">
        <v>15</v>
      </c>
      <c r="AE15" s="25" t="str">
        <f>AD15&amp;" "&amp;AB15</f>
        <v>15 林 御母衣</v>
      </c>
    </row>
    <row r="16" spans="1:31" ht="12.75" customHeight="1">
      <c r="A16" s="55" t="s">
        <v>202</v>
      </c>
      <c r="B16" s="12">
        <f t="shared" si="1"/>
        <v>3</v>
      </c>
      <c r="C16" s="40">
        <v>2</v>
      </c>
      <c r="D16" s="40">
        <v>1</v>
      </c>
      <c r="E16" s="40"/>
      <c r="F16" s="40"/>
      <c r="G16" s="40"/>
      <c r="H16" s="40"/>
      <c r="I16" s="40"/>
      <c r="J16" s="40"/>
      <c r="K16" s="40"/>
      <c r="L16" s="40">
        <v>1</v>
      </c>
      <c r="M16" s="40">
        <v>1</v>
      </c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">
        <v>56</v>
      </c>
      <c r="AC16" s="23">
        <v>16</v>
      </c>
      <c r="AD16" s="47">
        <v>16</v>
      </c>
      <c r="AE16" s="25" t="str">
        <f t="shared" si="0"/>
        <v>16 中川 武史</v>
      </c>
    </row>
    <row r="17" spans="1:31" ht="12.75" customHeight="1">
      <c r="A17" s="54" t="s">
        <v>195</v>
      </c>
      <c r="B17" s="11">
        <f t="shared" si="1"/>
        <v>3</v>
      </c>
      <c r="C17" s="36">
        <v>3</v>
      </c>
      <c r="D17" s="36">
        <v>1</v>
      </c>
      <c r="E17" s="36"/>
      <c r="F17" s="36"/>
      <c r="G17" s="36"/>
      <c r="H17" s="36">
        <v>1</v>
      </c>
      <c r="I17" s="36">
        <v>1</v>
      </c>
      <c r="J17" s="36">
        <v>1</v>
      </c>
      <c r="K17" s="36"/>
      <c r="L17" s="36"/>
      <c r="M17" s="36"/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48" t="s">
        <v>155</v>
      </c>
      <c r="AC17" s="24">
        <v>98</v>
      </c>
      <c r="AD17" s="49">
        <v>17</v>
      </c>
      <c r="AE17" s="25" t="str">
        <f>AD17&amp;" "&amp;AB17</f>
        <v>17 鈴木 剛一郎</v>
      </c>
    </row>
    <row r="18" spans="1:31" ht="12.75" customHeight="1">
      <c r="A18" s="55" t="s">
        <v>196</v>
      </c>
      <c r="B18" s="12">
        <f t="shared" si="1"/>
        <v>3</v>
      </c>
      <c r="C18" s="40">
        <v>1</v>
      </c>
      <c r="D18" s="40">
        <v>0</v>
      </c>
      <c r="E18" s="40"/>
      <c r="F18" s="40"/>
      <c r="G18" s="40"/>
      <c r="H18" s="40"/>
      <c r="I18" s="40">
        <v>1</v>
      </c>
      <c r="J18" s="40">
        <v>1</v>
      </c>
      <c r="K18" s="40"/>
      <c r="L18" s="40">
        <v>2</v>
      </c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">
        <v>55</v>
      </c>
      <c r="AC18" s="23">
        <v>24</v>
      </c>
      <c r="AD18" s="47">
        <v>18</v>
      </c>
      <c r="AE18" s="25" t="str">
        <f t="shared" si="0"/>
        <v>18 前田 正浩</v>
      </c>
    </row>
    <row r="19" spans="1:31" s="3" customFormat="1" ht="12.75" customHeight="1">
      <c r="A19" s="54" t="s">
        <v>198</v>
      </c>
      <c r="B19" s="11">
        <f t="shared" si="1"/>
        <v>3</v>
      </c>
      <c r="C19" s="36">
        <v>3</v>
      </c>
      <c r="D19" s="36">
        <v>1</v>
      </c>
      <c r="E19" s="36"/>
      <c r="F19" s="36"/>
      <c r="G19" s="36"/>
      <c r="H19" s="36">
        <v>1</v>
      </c>
      <c r="I19" s="36"/>
      <c r="J19" s="36"/>
      <c r="K19" s="36"/>
      <c r="L19" s="36"/>
      <c r="M19" s="36"/>
      <c r="N19" s="37"/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48" t="s">
        <v>149</v>
      </c>
      <c r="AC19" s="24">
        <v>122</v>
      </c>
      <c r="AD19" s="49">
        <v>23</v>
      </c>
      <c r="AE19" s="25" t="str">
        <f>AD19&amp;" "&amp;AB19</f>
        <v>23 秋本</v>
      </c>
    </row>
    <row r="20" spans="1:31" ht="12.75" customHeight="1">
      <c r="A20" s="55" t="s">
        <v>200</v>
      </c>
      <c r="B20" s="12">
        <f t="shared" si="1"/>
        <v>2</v>
      </c>
      <c r="C20" s="40">
        <v>1</v>
      </c>
      <c r="D20" s="40">
        <v>0</v>
      </c>
      <c r="E20" s="40"/>
      <c r="F20" s="40"/>
      <c r="G20" s="40"/>
      <c r="H20" s="40"/>
      <c r="I20" s="40">
        <v>1</v>
      </c>
      <c r="J20" s="40"/>
      <c r="K20" s="40"/>
      <c r="L20" s="40">
        <v>1</v>
      </c>
      <c r="M20" s="40"/>
      <c r="N20" s="41"/>
      <c r="O20" s="42"/>
      <c r="P20" s="43">
        <v>2</v>
      </c>
      <c r="Q20" s="40">
        <v>0</v>
      </c>
      <c r="R20" s="40">
        <v>0</v>
      </c>
      <c r="S20" s="40">
        <v>1</v>
      </c>
      <c r="T20" s="40">
        <v>1</v>
      </c>
      <c r="U20" s="40"/>
      <c r="V20" s="40"/>
      <c r="W20" s="40"/>
      <c r="X20" s="40"/>
      <c r="Y20" s="40">
        <v>4</v>
      </c>
      <c r="Z20" s="41">
        <v>0</v>
      </c>
      <c r="AB20" s="26" t="s">
        <v>31</v>
      </c>
      <c r="AC20" s="23">
        <v>27</v>
      </c>
      <c r="AD20" s="47">
        <v>27</v>
      </c>
      <c r="AE20" s="25" t="str">
        <f t="shared" si="0"/>
        <v>27 渡辺 康弘</v>
      </c>
    </row>
    <row r="21" spans="1:31" ht="12.75" customHeight="1">
      <c r="A21" s="54" t="s">
        <v>197</v>
      </c>
      <c r="B21" s="11">
        <f t="shared" si="1"/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>
        <v>3</v>
      </c>
      <c r="Q21" s="36">
        <v>5</v>
      </c>
      <c r="R21" s="36">
        <v>3</v>
      </c>
      <c r="S21" s="36">
        <v>4</v>
      </c>
      <c r="T21" s="36"/>
      <c r="U21" s="36"/>
      <c r="V21" s="36"/>
      <c r="W21" s="36"/>
      <c r="X21" s="36"/>
      <c r="Y21" s="36">
        <v>3</v>
      </c>
      <c r="Z21" s="37">
        <v>4</v>
      </c>
      <c r="AB21" s="26" t="s">
        <v>32</v>
      </c>
      <c r="AC21" s="23">
        <v>30</v>
      </c>
      <c r="AD21" s="47">
        <v>30</v>
      </c>
      <c r="AE21" s="25" t="str">
        <f t="shared" si="0"/>
        <v>30 藤原 高峰</v>
      </c>
    </row>
    <row r="22" spans="1:31" ht="12.75" customHeight="1">
      <c r="A22" s="55"/>
      <c r="B22" s="12">
        <f t="shared" si="1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48" t="s">
        <v>150</v>
      </c>
      <c r="AC22" s="24">
        <v>120</v>
      </c>
      <c r="AD22" s="49">
        <v>51</v>
      </c>
      <c r="AE22" s="25" t="str">
        <f aca="true" t="shared" si="2" ref="AE22:AE29">AD22&amp;" "&amp;AB22</f>
        <v>51 佐戸</v>
      </c>
    </row>
    <row r="23" spans="1:31" ht="12.75" customHeight="1">
      <c r="A23" s="54"/>
      <c r="B23" s="11">
        <f t="shared" si="1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48" t="s">
        <v>130</v>
      </c>
      <c r="AC23" s="24">
        <v>99</v>
      </c>
      <c r="AD23" s="49" t="s">
        <v>53</v>
      </c>
      <c r="AE23" s="25" t="str">
        <f t="shared" si="2"/>
        <v>xx 手塚（助っ人）</v>
      </c>
    </row>
    <row r="24" spans="1:31" ht="12.75" customHeight="1">
      <c r="A24" s="55"/>
      <c r="B24" s="12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61" t="s">
        <v>186</v>
      </c>
      <c r="AC24" s="61">
        <v>155</v>
      </c>
      <c r="AD24" s="61" t="s">
        <v>66</v>
      </c>
      <c r="AE24" s="61" t="str">
        <f t="shared" si="2"/>
        <v>xx 篠原（秋本）</v>
      </c>
    </row>
    <row r="25" spans="1:31" ht="12.75" customHeight="1">
      <c r="A25" s="54"/>
      <c r="B25" s="11">
        <f t="shared" si="1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61" t="s">
        <v>187</v>
      </c>
      <c r="AC25" s="61">
        <v>156</v>
      </c>
      <c r="AD25" s="61" t="s">
        <v>66</v>
      </c>
      <c r="AE25" s="61" t="str">
        <f t="shared" si="2"/>
        <v>xx 堤（武藤）</v>
      </c>
    </row>
    <row r="26" spans="1:31" ht="12.75" customHeight="1">
      <c r="A26" s="55"/>
      <c r="B26" s="12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61" t="s">
        <v>165</v>
      </c>
      <c r="AC26" s="61">
        <v>138</v>
      </c>
      <c r="AD26" s="61">
        <v>21</v>
      </c>
      <c r="AE26" s="61" t="str">
        <f t="shared" si="2"/>
        <v>21 ノッチ</v>
      </c>
    </row>
    <row r="27" spans="1:31" ht="12.75" customHeight="1">
      <c r="A27" s="54"/>
      <c r="B27" s="11">
        <f t="shared" si="1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48" t="s">
        <v>145</v>
      </c>
      <c r="AC27" s="24">
        <v>121</v>
      </c>
      <c r="AD27" s="49">
        <v>52</v>
      </c>
      <c r="AE27" s="25" t="str">
        <f t="shared" si="2"/>
        <v>52 加藤（佐戸）</v>
      </c>
    </row>
    <row r="28" spans="1:31" ht="12.75" customHeight="1">
      <c r="A28" s="55"/>
      <c r="B28" s="12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">
        <v>113</v>
      </c>
      <c r="AC28" s="23">
        <v>75</v>
      </c>
      <c r="AD28" s="47" t="s">
        <v>53</v>
      </c>
      <c r="AE28" s="25" t="str">
        <f t="shared" si="2"/>
        <v>xx 松尾（ささき）</v>
      </c>
    </row>
    <row r="29" spans="1:31" ht="12.75" customHeight="1">
      <c r="A29" s="54"/>
      <c r="B29" s="13">
        <f t="shared" si="1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">
        <v>22</v>
      </c>
      <c r="AC29" s="23">
        <v>4</v>
      </c>
      <c r="AD29" s="47">
        <v>4</v>
      </c>
      <c r="AE29" s="25" t="str">
        <f t="shared" si="2"/>
        <v>4 西原 晋</v>
      </c>
    </row>
    <row r="30" spans="1:31" ht="12.75" customHeight="1">
      <c r="A30" s="55"/>
      <c r="B30" s="12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">
        <v>87</v>
      </c>
      <c r="AC30" s="23">
        <v>83</v>
      </c>
      <c r="AD30" s="47">
        <v>18</v>
      </c>
      <c r="AE30" s="25" t="str">
        <f t="shared" si="0"/>
        <v>18 織戸 周一郎</v>
      </c>
    </row>
    <row r="31" spans="1:31" ht="12.75" customHeight="1">
      <c r="A31" s="54"/>
      <c r="B31" s="13">
        <f t="shared" si="1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">
        <v>143</v>
      </c>
      <c r="AC31" s="23">
        <v>85</v>
      </c>
      <c r="AD31" s="47">
        <v>25</v>
      </c>
      <c r="AE31" s="25" t="str">
        <f t="shared" si="0"/>
        <v>25 正木良和</v>
      </c>
    </row>
    <row r="32" spans="1:31" ht="12.75" customHeight="1">
      <c r="A32" s="14" t="s">
        <v>14</v>
      </c>
      <c r="B32" s="15">
        <f>C32+K32+L32</f>
        <v>26</v>
      </c>
      <c r="C32" s="15">
        <f>SUM(C12:C31)</f>
        <v>20</v>
      </c>
      <c r="D32" s="15">
        <f aca="true" t="shared" si="3" ref="D32:Z32">SUM(D12:D31)</f>
        <v>7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4</v>
      </c>
      <c r="I32" s="15">
        <f t="shared" si="3"/>
        <v>6</v>
      </c>
      <c r="J32" s="15">
        <f t="shared" si="3"/>
        <v>2</v>
      </c>
      <c r="K32" s="15">
        <f t="shared" si="3"/>
        <v>0</v>
      </c>
      <c r="L32" s="15">
        <f t="shared" si="3"/>
        <v>6</v>
      </c>
      <c r="M32" s="15">
        <f t="shared" si="3"/>
        <v>1</v>
      </c>
      <c r="N32" s="16">
        <f t="shared" si="3"/>
        <v>0</v>
      </c>
      <c r="O32" s="19">
        <f t="shared" si="3"/>
        <v>0</v>
      </c>
      <c r="P32" s="17">
        <f t="shared" si="3"/>
        <v>5</v>
      </c>
      <c r="Q32" s="15">
        <f t="shared" si="3"/>
        <v>5</v>
      </c>
      <c r="R32" s="15">
        <f t="shared" si="3"/>
        <v>3</v>
      </c>
      <c r="S32" s="15">
        <f t="shared" si="3"/>
        <v>5</v>
      </c>
      <c r="T32" s="15">
        <f t="shared" si="3"/>
        <v>1</v>
      </c>
      <c r="U32" s="15">
        <f t="shared" si="3"/>
        <v>0</v>
      </c>
      <c r="V32" s="15">
        <f t="shared" si="3"/>
        <v>0</v>
      </c>
      <c r="W32" s="15">
        <f t="shared" si="3"/>
        <v>0</v>
      </c>
      <c r="X32" s="15">
        <f t="shared" si="3"/>
        <v>0</v>
      </c>
      <c r="Y32" s="15">
        <f t="shared" si="3"/>
        <v>7</v>
      </c>
      <c r="Z32" s="16">
        <f t="shared" si="3"/>
        <v>4</v>
      </c>
      <c r="AB32" s="26" t="s">
        <v>90</v>
      </c>
      <c r="AC32" s="23">
        <v>87</v>
      </c>
      <c r="AD32" s="47">
        <v>77</v>
      </c>
      <c r="AE32" s="25" t="str">
        <f t="shared" si="0"/>
        <v>77 杉浦 裕美</v>
      </c>
    </row>
    <row r="33" spans="28:31" ht="11.25">
      <c r="AB33" s="48" t="s">
        <v>157</v>
      </c>
      <c r="AC33" s="24">
        <v>104</v>
      </c>
      <c r="AD33" s="49" t="s">
        <v>53</v>
      </c>
      <c r="AE33" s="25" t="str">
        <f t="shared" si="0"/>
        <v>xx 鈴木 剛一郎Ｊｒ．</v>
      </c>
    </row>
    <row r="34" spans="28:31" ht="11.25">
      <c r="AB34" s="48" t="s">
        <v>153</v>
      </c>
      <c r="AC34" s="24">
        <v>101</v>
      </c>
      <c r="AD34" s="49" t="s">
        <v>53</v>
      </c>
      <c r="AE34" s="25" t="str">
        <f t="shared" si="0"/>
        <v>xx 佐川</v>
      </c>
    </row>
    <row r="35" spans="28:31" ht="11.25">
      <c r="AB35" s="48" t="s">
        <v>134</v>
      </c>
      <c r="AC35" s="24">
        <v>110</v>
      </c>
      <c r="AD35" s="49" t="s">
        <v>53</v>
      </c>
      <c r="AE35" s="25" t="str">
        <f t="shared" si="0"/>
        <v>xx 杉本（助っ人）</v>
      </c>
    </row>
    <row r="36" spans="28:31" ht="11.25">
      <c r="AB36" s="48" t="s">
        <v>158</v>
      </c>
      <c r="AC36" s="24">
        <v>111</v>
      </c>
      <c r="AD36" s="49" t="s">
        <v>53</v>
      </c>
      <c r="AE36" s="25" t="str">
        <f t="shared" si="0"/>
        <v>xx 日高（杉本）</v>
      </c>
    </row>
    <row r="37" spans="28:31" ht="11.25">
      <c r="AB37" s="48" t="s">
        <v>159</v>
      </c>
      <c r="AC37" s="24">
        <v>119</v>
      </c>
      <c r="AD37" s="49" t="s">
        <v>53</v>
      </c>
      <c r="AE37" s="25" t="str">
        <f t="shared" si="0"/>
        <v>xx 真栄城（杉本）</v>
      </c>
    </row>
    <row r="38" spans="28:31" ht="11.25">
      <c r="AB38" s="48" t="s">
        <v>135</v>
      </c>
      <c r="AC38" s="24">
        <v>112</v>
      </c>
      <c r="AD38" s="49" t="s">
        <v>53</v>
      </c>
      <c r="AE38" s="25" t="str">
        <f t="shared" si="0"/>
        <v>xx 内藤（助っ人）</v>
      </c>
    </row>
    <row r="39" spans="28:31" ht="11.25">
      <c r="AB39" s="48" t="s">
        <v>154</v>
      </c>
      <c r="AC39" s="24">
        <v>129</v>
      </c>
      <c r="AD39" s="49">
        <v>0</v>
      </c>
      <c r="AE39" s="25" t="str">
        <f t="shared" si="0"/>
        <v>0 格内</v>
      </c>
    </row>
    <row r="40" spans="28:31" ht="11.25">
      <c r="AB40" s="48" t="s">
        <v>146</v>
      </c>
      <c r="AC40" s="24">
        <v>126</v>
      </c>
      <c r="AD40" s="49" t="s">
        <v>53</v>
      </c>
      <c r="AE40" s="25" t="str">
        <f t="shared" si="0"/>
        <v>xx 西村(清水)</v>
      </c>
    </row>
    <row r="41" spans="28:31" ht="11.25">
      <c r="AB41" s="48" t="s">
        <v>151</v>
      </c>
      <c r="AC41" s="24">
        <v>127</v>
      </c>
      <c r="AD41" s="49" t="s">
        <v>53</v>
      </c>
      <c r="AE41" s="25" t="str">
        <f t="shared" si="0"/>
        <v>xx 児島(新人)</v>
      </c>
    </row>
    <row r="42" spans="28:31" ht="11.25">
      <c r="AB42" s="48" t="s">
        <v>152</v>
      </c>
      <c r="AC42" s="24">
        <v>128</v>
      </c>
      <c r="AD42" s="49" t="s">
        <v>53</v>
      </c>
      <c r="AE42" s="25" t="str">
        <f t="shared" si="0"/>
        <v>xx 小高(新人)</v>
      </c>
    </row>
    <row r="43" spans="28:31" ht="11.25">
      <c r="AB43" s="48" t="s">
        <v>144</v>
      </c>
      <c r="AC43" s="24">
        <v>123</v>
      </c>
      <c r="AD43" s="49" t="s">
        <v>53</v>
      </c>
      <c r="AE43" s="25" t="str">
        <f t="shared" si="0"/>
        <v>xx 春川（佐戸）</v>
      </c>
    </row>
    <row r="44" spans="28:31" ht="11.25">
      <c r="AB44" s="48" t="s">
        <v>147</v>
      </c>
      <c r="AC44" s="24">
        <v>124</v>
      </c>
      <c r="AD44" s="49" t="s">
        <v>53</v>
      </c>
      <c r="AE44" s="25" t="str">
        <f t="shared" si="0"/>
        <v>xx 西山（佐戸）</v>
      </c>
    </row>
    <row r="45" spans="28:31" ht="11.25">
      <c r="AB45" s="48" t="s">
        <v>148</v>
      </c>
      <c r="AC45" s="24">
        <v>125</v>
      </c>
      <c r="AD45" s="49" t="s">
        <v>53</v>
      </c>
      <c r="AE45" s="25" t="str">
        <f t="shared" si="0"/>
        <v>xx 荒木（佐戸）</v>
      </c>
    </row>
    <row r="46" spans="28:31" s="3" customFormat="1" ht="11.25">
      <c r="AB46" s="26" t="s">
        <v>105</v>
      </c>
      <c r="AC46" s="23">
        <v>66</v>
      </c>
      <c r="AD46" s="47" t="s">
        <v>53</v>
      </c>
      <c r="AE46" s="25" t="str">
        <f t="shared" si="0"/>
        <v>xx 岡田 正和（数理）</v>
      </c>
    </row>
    <row r="47" spans="28:31" ht="11.25">
      <c r="AB47" s="26" t="s">
        <v>106</v>
      </c>
      <c r="AC47" s="23">
        <v>67</v>
      </c>
      <c r="AD47" s="47" t="s">
        <v>53</v>
      </c>
      <c r="AE47" s="25" t="str">
        <f t="shared" si="0"/>
        <v>xx 新田 竜太（数理）</v>
      </c>
    </row>
    <row r="48" spans="28:31" ht="11.25">
      <c r="AB48" s="48" t="s">
        <v>125</v>
      </c>
      <c r="AC48" s="24">
        <v>93</v>
      </c>
      <c r="AD48" s="49" t="s">
        <v>53</v>
      </c>
      <c r="AE48" s="25" t="str">
        <f t="shared" si="0"/>
        <v>xx 田村（数理）</v>
      </c>
    </row>
    <row r="49" spans="28:31" ht="11.25">
      <c r="AB49" s="48" t="s">
        <v>92</v>
      </c>
      <c r="AC49" s="24">
        <v>105</v>
      </c>
      <c r="AD49" s="49" t="s">
        <v>53</v>
      </c>
      <c r="AE49" s="25" t="str">
        <f t="shared" si="0"/>
        <v>xx 大崎(BigWave)</v>
      </c>
    </row>
    <row r="50" spans="28:31" ht="11.25">
      <c r="AB50" s="48" t="s">
        <v>93</v>
      </c>
      <c r="AC50" s="24">
        <v>107</v>
      </c>
      <c r="AD50" s="49" t="s">
        <v>53</v>
      </c>
      <c r="AE50" s="25" t="str">
        <f t="shared" si="0"/>
        <v>xx 江副(BigWave)</v>
      </c>
    </row>
    <row r="51" spans="28:31" s="3" customFormat="1" ht="11.25">
      <c r="AB51" s="48" t="s">
        <v>94</v>
      </c>
      <c r="AC51" s="24">
        <v>108</v>
      </c>
      <c r="AD51" s="49" t="s">
        <v>53</v>
      </c>
      <c r="AE51" s="25" t="str">
        <f t="shared" si="0"/>
        <v>xx 和田(BigWave)</v>
      </c>
    </row>
    <row r="52" spans="28:31" ht="11.25">
      <c r="AB52" s="48" t="s">
        <v>95</v>
      </c>
      <c r="AC52" s="24">
        <v>109</v>
      </c>
      <c r="AD52" s="49" t="s">
        <v>53</v>
      </c>
      <c r="AE52" s="25" t="str">
        <f t="shared" si="0"/>
        <v>xx 長澤(BigWave)</v>
      </c>
    </row>
    <row r="53" spans="28:31" ht="11.25">
      <c r="AB53" s="50" t="s">
        <v>100</v>
      </c>
      <c r="AC53" s="51">
        <v>60</v>
      </c>
      <c r="AD53" s="52" t="s">
        <v>53</v>
      </c>
      <c r="AE53" s="25" t="str">
        <f t="shared" si="0"/>
        <v>xx 島田（柴さん）</v>
      </c>
    </row>
    <row r="54" spans="28:31" ht="11.25">
      <c r="AB54" s="26" t="s">
        <v>101</v>
      </c>
      <c r="AC54" s="23">
        <v>61</v>
      </c>
      <c r="AD54" s="47" t="s">
        <v>53</v>
      </c>
      <c r="AE54" s="25" t="str">
        <f t="shared" si="0"/>
        <v>xx 山口（柴さん）</v>
      </c>
    </row>
    <row r="55" spans="28:31" ht="11.25">
      <c r="AB55" s="26" t="s">
        <v>137</v>
      </c>
      <c r="AC55" s="23">
        <v>63</v>
      </c>
      <c r="AD55" s="47" t="s">
        <v>53</v>
      </c>
      <c r="AE55" s="25" t="str">
        <f t="shared" si="0"/>
        <v>xx 赤岸 謙（柴さん）</v>
      </c>
    </row>
    <row r="56" spans="28:31" ht="11.25">
      <c r="AB56" s="26" t="s">
        <v>108</v>
      </c>
      <c r="AC56" s="23">
        <v>69</v>
      </c>
      <c r="AD56" s="47" t="s">
        <v>53</v>
      </c>
      <c r="AE56" s="25" t="str">
        <f t="shared" si="0"/>
        <v>xx 佐々木 洋一（柴さん）</v>
      </c>
    </row>
    <row r="57" spans="28:31" ht="11.25">
      <c r="AB57" s="26" t="s">
        <v>110</v>
      </c>
      <c r="AC57" s="23">
        <v>72</v>
      </c>
      <c r="AD57" s="47" t="s">
        <v>53</v>
      </c>
      <c r="AE57" s="25" t="str">
        <f t="shared" si="0"/>
        <v>xx 中井（柴さん）</v>
      </c>
    </row>
    <row r="58" spans="28:31" ht="11.25">
      <c r="AB58" s="26" t="s">
        <v>111</v>
      </c>
      <c r="AC58" s="23">
        <v>73</v>
      </c>
      <c r="AD58" s="47" t="s">
        <v>53</v>
      </c>
      <c r="AE58" s="25" t="str">
        <f t="shared" si="0"/>
        <v>xx さだ（柴さん）</v>
      </c>
    </row>
    <row r="59" spans="28:31" ht="11.25">
      <c r="AB59" s="26" t="s">
        <v>121</v>
      </c>
      <c r="AC59" s="23">
        <v>88</v>
      </c>
      <c r="AD59" s="47" t="s">
        <v>60</v>
      </c>
      <c r="AE59" s="25" t="str">
        <f t="shared" si="0"/>
        <v>xx 跡部（柴さん）</v>
      </c>
    </row>
    <row r="60" spans="28:31" ht="11.25">
      <c r="AB60" s="48" t="s">
        <v>141</v>
      </c>
      <c r="AC60" s="24">
        <v>117</v>
      </c>
      <c r="AD60" s="49" t="s">
        <v>53</v>
      </c>
      <c r="AE60" s="25" t="str">
        <f t="shared" si="0"/>
        <v>xx 原田（柴さん）</v>
      </c>
    </row>
    <row r="61" spans="28:31" ht="11.25">
      <c r="AB61" s="21" t="s">
        <v>18</v>
      </c>
      <c r="AC61" s="22">
        <v>-1</v>
      </c>
      <c r="AD61" s="46" t="s">
        <v>61</v>
      </c>
      <c r="AE61" s="25" t="str">
        <f t="shared" si="0"/>
        <v>xx 中山 雄史</v>
      </c>
    </row>
    <row r="62" spans="28:31" ht="11.25">
      <c r="AB62" s="48" t="s">
        <v>64</v>
      </c>
      <c r="AC62" s="24">
        <v>70</v>
      </c>
      <c r="AD62" s="49">
        <v>6</v>
      </c>
      <c r="AE62" s="25" t="str">
        <f t="shared" si="0"/>
        <v>6 太田</v>
      </c>
    </row>
    <row r="63" spans="28:31" ht="11.25">
      <c r="AB63" s="26" t="s">
        <v>28</v>
      </c>
      <c r="AC63" s="23">
        <v>14</v>
      </c>
      <c r="AD63" s="47">
        <v>14</v>
      </c>
      <c r="AE63" s="25" t="str">
        <f t="shared" si="0"/>
        <v>14 佐藤 竜福</v>
      </c>
    </row>
    <row r="64" spans="28:31" ht="11.25">
      <c r="AB64" s="26" t="s">
        <v>54</v>
      </c>
      <c r="AC64" s="23">
        <v>15</v>
      </c>
      <c r="AD64" s="47">
        <v>15</v>
      </c>
      <c r="AE64" s="25" t="str">
        <f t="shared" si="0"/>
        <v>15 吉楽 吉男</v>
      </c>
    </row>
    <row r="65" spans="28:31" ht="11.25">
      <c r="AB65" s="26" t="s">
        <v>29</v>
      </c>
      <c r="AC65" s="23">
        <v>18</v>
      </c>
      <c r="AD65" s="47">
        <v>18</v>
      </c>
      <c r="AE65" s="25" t="str">
        <f t="shared" si="0"/>
        <v>18 桜井 達也</v>
      </c>
    </row>
    <row r="66" spans="28:31" ht="11.25">
      <c r="AB66" s="26" t="s">
        <v>59</v>
      </c>
      <c r="AC66" s="23">
        <v>53</v>
      </c>
      <c r="AD66" s="47">
        <v>19</v>
      </c>
      <c r="AE66" s="25" t="str">
        <f t="shared" si="0"/>
        <v>19 晝間 大輔</v>
      </c>
    </row>
    <row r="67" spans="28:31" ht="11.25">
      <c r="AB67" s="26" t="s">
        <v>30</v>
      </c>
      <c r="AC67" s="23">
        <v>21</v>
      </c>
      <c r="AD67" s="47">
        <v>21</v>
      </c>
      <c r="AE67" s="25" t="str">
        <f aca="true" t="shared" si="4" ref="AE67:AE130">AD67&amp;" "&amp;AB67</f>
        <v>21 片岡 康宏</v>
      </c>
    </row>
    <row r="68" spans="28:31" ht="11.25">
      <c r="AB68" s="48" t="s">
        <v>91</v>
      </c>
      <c r="AC68" s="24">
        <v>91</v>
      </c>
      <c r="AD68" s="49">
        <v>13</v>
      </c>
      <c r="AE68" s="25" t="str">
        <f t="shared" si="4"/>
        <v>13 松澤</v>
      </c>
    </row>
    <row r="69" spans="28:31" ht="11.25">
      <c r="AB69" s="26" t="s">
        <v>52</v>
      </c>
      <c r="AC69" s="23">
        <v>51</v>
      </c>
      <c r="AD69" s="47">
        <v>58</v>
      </c>
      <c r="AE69" s="25" t="str">
        <f t="shared" si="4"/>
        <v>58 長崎 元</v>
      </c>
    </row>
    <row r="70" spans="28:31" ht="11.25">
      <c r="AB70" s="26" t="s">
        <v>63</v>
      </c>
      <c r="AC70" s="23">
        <v>59</v>
      </c>
      <c r="AD70" s="47">
        <v>3</v>
      </c>
      <c r="AE70" s="25" t="str">
        <f t="shared" si="4"/>
        <v>3 萩元 実</v>
      </c>
    </row>
    <row r="71" spans="28:31" ht="11.25">
      <c r="AB71" s="26" t="s">
        <v>156</v>
      </c>
      <c r="AC71" s="23">
        <v>52</v>
      </c>
      <c r="AD71" s="47" t="s">
        <v>60</v>
      </c>
      <c r="AE71" s="25" t="str">
        <f t="shared" si="4"/>
        <v>xx 斎藤（助っ人）</v>
      </c>
    </row>
    <row r="72" spans="28:31" ht="11.25">
      <c r="AB72" s="26" t="s">
        <v>97</v>
      </c>
      <c r="AC72" s="23">
        <v>55</v>
      </c>
      <c r="AD72" s="47" t="s">
        <v>53</v>
      </c>
      <c r="AE72" s="25" t="str">
        <f t="shared" si="4"/>
        <v>xx 猪瀬（助っ人）</v>
      </c>
    </row>
    <row r="73" spans="28:31" ht="11.25">
      <c r="AB73" s="26" t="s">
        <v>98</v>
      </c>
      <c r="AC73" s="23">
        <v>56</v>
      </c>
      <c r="AD73" s="47" t="s">
        <v>53</v>
      </c>
      <c r="AE73" s="25" t="str">
        <f t="shared" si="4"/>
        <v>xx 小林（助っ人）</v>
      </c>
    </row>
    <row r="74" spans="28:31" ht="11.25">
      <c r="AB74" s="26" t="s">
        <v>99</v>
      </c>
      <c r="AC74" s="23">
        <v>57</v>
      </c>
      <c r="AD74" s="47" t="s">
        <v>53</v>
      </c>
      <c r="AE74" s="25" t="str">
        <f t="shared" si="4"/>
        <v>xx 蝶名林（助っ人）</v>
      </c>
    </row>
    <row r="75" spans="28:31" ht="11.25">
      <c r="AB75" s="26" t="s">
        <v>62</v>
      </c>
      <c r="AC75" s="23">
        <v>58</v>
      </c>
      <c r="AD75" s="47" t="s">
        <v>65</v>
      </c>
      <c r="AE75" s="25" t="str">
        <f t="shared" si="4"/>
        <v>xx 飯塚 光一</v>
      </c>
    </row>
    <row r="76" spans="28:31" ht="11.25">
      <c r="AB76" s="26" t="s">
        <v>102</v>
      </c>
      <c r="AC76" s="23">
        <v>62</v>
      </c>
      <c r="AD76" s="47" t="s">
        <v>53</v>
      </c>
      <c r="AE76" s="25" t="str">
        <f t="shared" si="4"/>
        <v>xx 千島（助っ人）</v>
      </c>
    </row>
    <row r="77" spans="28:31" ht="11.25">
      <c r="AB77" s="26" t="s">
        <v>103</v>
      </c>
      <c r="AC77" s="23">
        <v>64</v>
      </c>
      <c r="AD77" s="47" t="s">
        <v>53</v>
      </c>
      <c r="AE77" s="25" t="str">
        <f t="shared" si="4"/>
        <v>xx 平田（助っ人）</v>
      </c>
    </row>
    <row r="78" spans="28:31" ht="11.25">
      <c r="AB78" s="26" t="s">
        <v>104</v>
      </c>
      <c r="AC78" s="23">
        <v>65</v>
      </c>
      <c r="AD78" s="47" t="s">
        <v>53</v>
      </c>
      <c r="AE78" s="25" t="str">
        <f t="shared" si="4"/>
        <v>xx 石橋（助っ人）</v>
      </c>
    </row>
    <row r="79" spans="28:31" ht="11.25">
      <c r="AB79" s="26" t="s">
        <v>107</v>
      </c>
      <c r="AC79" s="23">
        <v>68</v>
      </c>
      <c r="AD79" s="47" t="s">
        <v>53</v>
      </c>
      <c r="AE79" s="25" t="str">
        <f t="shared" si="4"/>
        <v>xx 滝沢（永田）</v>
      </c>
    </row>
    <row r="80" spans="28:31" ht="11.25">
      <c r="AB80" s="26" t="s">
        <v>109</v>
      </c>
      <c r="AC80" s="23">
        <v>71</v>
      </c>
      <c r="AD80" s="47" t="s">
        <v>53</v>
      </c>
      <c r="AE80" s="25" t="str">
        <f t="shared" si="4"/>
        <v>xx 徳永（昼間）</v>
      </c>
    </row>
    <row r="81" spans="28:31" ht="11.25">
      <c r="AB81" s="26" t="s">
        <v>112</v>
      </c>
      <c r="AC81" s="23">
        <v>74</v>
      </c>
      <c r="AD81" s="47" t="s">
        <v>53</v>
      </c>
      <c r="AE81" s="25" t="str">
        <f t="shared" si="4"/>
        <v>xx 中本（助っ人）</v>
      </c>
    </row>
    <row r="82" spans="28:31" ht="11.25">
      <c r="AB82" s="26" t="s">
        <v>114</v>
      </c>
      <c r="AC82" s="23">
        <v>76</v>
      </c>
      <c r="AD82" s="47" t="s">
        <v>53</v>
      </c>
      <c r="AE82" s="25" t="str">
        <f t="shared" si="4"/>
        <v>xx 根本（助っ人）</v>
      </c>
    </row>
    <row r="83" spans="28:31" ht="11.25">
      <c r="AB83" s="26" t="s">
        <v>115</v>
      </c>
      <c r="AC83" s="23">
        <v>77</v>
      </c>
      <c r="AD83" s="47" t="s">
        <v>53</v>
      </c>
      <c r="AE83" s="25" t="str">
        <f t="shared" si="4"/>
        <v>xx 石井（助っ人）</v>
      </c>
    </row>
    <row r="84" spans="28:31" ht="11.25">
      <c r="AB84" s="26" t="s">
        <v>116</v>
      </c>
      <c r="AC84" s="23">
        <v>78</v>
      </c>
      <c r="AD84" s="47" t="s">
        <v>53</v>
      </c>
      <c r="AE84" s="25" t="str">
        <f t="shared" si="4"/>
        <v>xx 浜本（助っ人）</v>
      </c>
    </row>
    <row r="85" spans="28:31" ht="11.25">
      <c r="AB85" s="26" t="s">
        <v>117</v>
      </c>
      <c r="AC85" s="23">
        <v>79</v>
      </c>
      <c r="AD85" s="47" t="s">
        <v>66</v>
      </c>
      <c r="AE85" s="25" t="str">
        <f t="shared" si="4"/>
        <v>xx 内田（前にい）</v>
      </c>
    </row>
    <row r="86" spans="28:31" ht="11.25">
      <c r="AB86" s="26" t="s">
        <v>118</v>
      </c>
      <c r="AC86" s="23">
        <v>80</v>
      </c>
      <c r="AD86" s="47" t="s">
        <v>60</v>
      </c>
      <c r="AE86" s="25" t="str">
        <f t="shared" si="4"/>
        <v>xx 橋本（助っ人）</v>
      </c>
    </row>
    <row r="87" spans="28:31" ht="11.25">
      <c r="AB87" s="26" t="s">
        <v>119</v>
      </c>
      <c r="AC87" s="23">
        <v>81</v>
      </c>
      <c r="AD87" s="47" t="s">
        <v>60</v>
      </c>
      <c r="AE87" s="25" t="str">
        <f t="shared" si="4"/>
        <v>xx 木内（助っ人）</v>
      </c>
    </row>
    <row r="88" spans="28:31" ht="11.25">
      <c r="AB88" s="26" t="s">
        <v>88</v>
      </c>
      <c r="AC88" s="23">
        <v>82</v>
      </c>
      <c r="AD88" s="47" t="s">
        <v>60</v>
      </c>
      <c r="AE88" s="25" t="str">
        <f t="shared" si="4"/>
        <v>xx 関口 将嗣</v>
      </c>
    </row>
    <row r="89" spans="28:31" ht="11.25">
      <c r="AB89" s="26" t="s">
        <v>120</v>
      </c>
      <c r="AC89" s="23">
        <v>84</v>
      </c>
      <c r="AD89" s="47" t="s">
        <v>60</v>
      </c>
      <c r="AE89" s="25" t="str">
        <f t="shared" si="4"/>
        <v>xx 下川（助っ人）</v>
      </c>
    </row>
    <row r="90" spans="28:31" ht="11.25">
      <c r="AB90" s="48" t="s">
        <v>122</v>
      </c>
      <c r="AC90" s="24">
        <v>89</v>
      </c>
      <c r="AD90" s="49" t="s">
        <v>53</v>
      </c>
      <c r="AE90" s="25" t="str">
        <f t="shared" si="4"/>
        <v>xx 渡部（助っ人）</v>
      </c>
    </row>
    <row r="91" spans="28:31" ht="11.25">
      <c r="AB91" s="48" t="s">
        <v>123</v>
      </c>
      <c r="AC91" s="24">
        <v>90</v>
      </c>
      <c r="AD91" s="49" t="s">
        <v>53</v>
      </c>
      <c r="AE91" s="25" t="str">
        <f t="shared" si="4"/>
        <v>xx 勝川（助っ人）</v>
      </c>
    </row>
    <row r="92" spans="28:31" ht="11.25">
      <c r="AB92" s="48" t="s">
        <v>124</v>
      </c>
      <c r="AC92" s="24">
        <v>92</v>
      </c>
      <c r="AD92" s="49" t="s">
        <v>53</v>
      </c>
      <c r="AE92" s="25" t="str">
        <f t="shared" si="4"/>
        <v>xx 見原（助っ人）</v>
      </c>
    </row>
    <row r="93" spans="28:31" ht="11.25">
      <c r="AB93" s="48" t="s">
        <v>126</v>
      </c>
      <c r="AC93" s="24">
        <v>94</v>
      </c>
      <c r="AD93" s="49" t="s">
        <v>53</v>
      </c>
      <c r="AE93" s="25" t="str">
        <f t="shared" si="4"/>
        <v>xx 西田（助っ人）</v>
      </c>
    </row>
    <row r="94" spans="28:31" ht="11.25">
      <c r="AB94" s="48" t="s">
        <v>127</v>
      </c>
      <c r="AC94" s="24">
        <v>95</v>
      </c>
      <c r="AD94" s="49" t="s">
        <v>53</v>
      </c>
      <c r="AE94" s="25" t="str">
        <f t="shared" si="4"/>
        <v>xx 藤井（助っ人）</v>
      </c>
    </row>
    <row r="95" spans="28:31" ht="11.25">
      <c r="AB95" s="48" t="s">
        <v>128</v>
      </c>
      <c r="AC95" s="24">
        <v>96</v>
      </c>
      <c r="AD95" s="49" t="s">
        <v>53</v>
      </c>
      <c r="AE95" s="25" t="str">
        <f t="shared" si="4"/>
        <v>xx 寺嶋（助っ人）</v>
      </c>
    </row>
    <row r="96" spans="28:31" ht="11.25">
      <c r="AB96" s="48" t="s">
        <v>129</v>
      </c>
      <c r="AC96" s="24">
        <v>97</v>
      </c>
      <c r="AD96" s="49" t="s">
        <v>53</v>
      </c>
      <c r="AE96" s="25" t="str">
        <f t="shared" si="4"/>
        <v>xx 鈴木（啓）（助っ人）</v>
      </c>
    </row>
    <row r="97" spans="28:31" ht="11.25">
      <c r="AB97" s="48" t="s">
        <v>131</v>
      </c>
      <c r="AC97" s="24">
        <v>100</v>
      </c>
      <c r="AD97" s="49" t="s">
        <v>53</v>
      </c>
      <c r="AE97" s="25" t="str">
        <f t="shared" si="4"/>
        <v>xx 宇野沢（助っ人）</v>
      </c>
    </row>
    <row r="98" spans="28:31" ht="11.25">
      <c r="AB98" s="48" t="s">
        <v>132</v>
      </c>
      <c r="AC98" s="24">
        <v>102</v>
      </c>
      <c r="AD98" s="49" t="s">
        <v>53</v>
      </c>
      <c r="AE98" s="25" t="str">
        <f t="shared" si="4"/>
        <v>xx 小野（助っ人）</v>
      </c>
    </row>
    <row r="99" spans="28:31" ht="11.25">
      <c r="AB99" s="48" t="s">
        <v>133</v>
      </c>
      <c r="AC99" s="24">
        <v>106</v>
      </c>
      <c r="AD99" s="49" t="s">
        <v>53</v>
      </c>
      <c r="AE99" s="25" t="str">
        <f t="shared" si="4"/>
        <v>xx 水溜（ささき）</v>
      </c>
    </row>
    <row r="100" spans="28:31" ht="11.25">
      <c r="AB100" s="48" t="s">
        <v>142</v>
      </c>
      <c r="AC100" s="24">
        <v>118</v>
      </c>
      <c r="AD100" s="49" t="s">
        <v>53</v>
      </c>
      <c r="AE100" s="25" t="str">
        <f t="shared" si="4"/>
        <v>xx 出雲（助っ人）</v>
      </c>
    </row>
    <row r="101" spans="28:31" ht="11.25">
      <c r="AB101" s="48" t="s">
        <v>136</v>
      </c>
      <c r="AC101" s="24">
        <v>113</v>
      </c>
      <c r="AD101" s="49" t="s">
        <v>53</v>
      </c>
      <c r="AE101" s="25" t="str">
        <f t="shared" si="4"/>
        <v>xx 滝口（助っ人）</v>
      </c>
    </row>
    <row r="102" spans="28:31" ht="11.25">
      <c r="AB102" s="48" t="s">
        <v>138</v>
      </c>
      <c r="AC102" s="24">
        <v>114</v>
      </c>
      <c r="AD102" s="49" t="s">
        <v>53</v>
      </c>
      <c r="AE102" s="25" t="str">
        <f t="shared" si="4"/>
        <v>xx 篠原（助っ人）</v>
      </c>
    </row>
    <row r="103" spans="28:31" ht="11.25">
      <c r="AB103" s="48" t="s">
        <v>139</v>
      </c>
      <c r="AC103" s="24">
        <v>115</v>
      </c>
      <c r="AD103" s="49" t="s">
        <v>53</v>
      </c>
      <c r="AE103" s="25" t="str">
        <f t="shared" si="4"/>
        <v>xx 河北（藤原）</v>
      </c>
    </row>
    <row r="104" spans="28:31" ht="11.25">
      <c r="AB104" s="48" t="s">
        <v>140</v>
      </c>
      <c r="AC104" s="24">
        <v>116</v>
      </c>
      <c r="AD104" s="49" t="s">
        <v>53</v>
      </c>
      <c r="AE104" s="25" t="str">
        <f t="shared" si="4"/>
        <v>xx 谷内（永田）</v>
      </c>
    </row>
    <row r="105" spans="28:31" ht="11.25">
      <c r="AB105" s="56" t="s">
        <v>89</v>
      </c>
      <c r="AC105" s="57">
        <v>86</v>
      </c>
      <c r="AD105" s="58">
        <v>17</v>
      </c>
      <c r="AE105" s="59" t="str">
        <f t="shared" si="4"/>
        <v>17 しおり</v>
      </c>
    </row>
    <row r="106" spans="28:31" ht="11.25">
      <c r="AB106" s="60" t="s">
        <v>160</v>
      </c>
      <c r="AC106" s="1">
        <v>-1</v>
      </c>
      <c r="AD106" s="61" t="s">
        <v>66</v>
      </c>
      <c r="AE106" s="59" t="str">
        <f t="shared" si="4"/>
        <v>xx --200612以降--</v>
      </c>
    </row>
    <row r="107" spans="28:31" ht="11.25">
      <c r="AB107" s="61" t="s">
        <v>161</v>
      </c>
      <c r="AC107" s="61">
        <v>130</v>
      </c>
      <c r="AD107" s="61" t="s">
        <v>66</v>
      </c>
      <c r="AE107" s="61" t="str">
        <f t="shared" si="4"/>
        <v>xx 鏑木（秋本）</v>
      </c>
    </row>
    <row r="108" spans="28:31" ht="11.25">
      <c r="AB108" s="61" t="s">
        <v>166</v>
      </c>
      <c r="AC108" s="61">
        <v>131</v>
      </c>
      <c r="AD108" s="61" t="s">
        <v>66</v>
      </c>
      <c r="AE108" s="61" t="str">
        <f t="shared" si="4"/>
        <v>xx サカキ（秋本）</v>
      </c>
    </row>
    <row r="109" spans="28:31" ht="11.25">
      <c r="AB109" s="61" t="s">
        <v>163</v>
      </c>
      <c r="AC109" s="61">
        <v>132</v>
      </c>
      <c r="AD109" s="61" t="s">
        <v>66</v>
      </c>
      <c r="AE109" s="61" t="str">
        <f t="shared" si="4"/>
        <v>xx 小野（プラネッツ）</v>
      </c>
    </row>
    <row r="110" spans="28:31" ht="11.25">
      <c r="AB110" s="61" t="s">
        <v>164</v>
      </c>
      <c r="AC110" s="61">
        <v>133</v>
      </c>
      <c r="AD110" s="61" t="s">
        <v>66</v>
      </c>
      <c r="AE110" s="61" t="str">
        <f t="shared" si="4"/>
        <v>xx ニール（プラネッツ）</v>
      </c>
    </row>
    <row r="111" spans="28:31" ht="11.25">
      <c r="AB111" s="61" t="s">
        <v>169</v>
      </c>
      <c r="AC111" s="61">
        <v>134</v>
      </c>
      <c r="AD111" s="61" t="s">
        <v>66</v>
      </c>
      <c r="AE111" s="61" t="str">
        <f t="shared" si="4"/>
        <v>xx 鍋島（プラネッツ）</v>
      </c>
    </row>
    <row r="112" spans="28:31" ht="11.25">
      <c r="AB112" s="61" t="s">
        <v>168</v>
      </c>
      <c r="AC112" s="61">
        <v>135</v>
      </c>
      <c r="AD112" s="61" t="s">
        <v>66</v>
      </c>
      <c r="AE112" s="61" t="str">
        <f t="shared" si="4"/>
        <v>xx 松井（プラネッツ）</v>
      </c>
    </row>
    <row r="113" spans="28:31" ht="11.25">
      <c r="AB113" s="61" t="s">
        <v>167</v>
      </c>
      <c r="AC113" s="61">
        <v>136</v>
      </c>
      <c r="AD113" s="61">
        <v>55</v>
      </c>
      <c r="AE113" s="61" t="str">
        <f t="shared" si="4"/>
        <v>55 清水利一</v>
      </c>
    </row>
    <row r="114" spans="28:31" ht="11.25">
      <c r="AB114" s="61" t="s">
        <v>162</v>
      </c>
      <c r="AC114" s="61">
        <v>137</v>
      </c>
      <c r="AD114" s="61" t="s">
        <v>66</v>
      </c>
      <c r="AE114" s="61" t="str">
        <f t="shared" si="4"/>
        <v>xx 鈴木 剛一郎 父</v>
      </c>
    </row>
    <row r="115" spans="28:31" ht="11.25">
      <c r="AB115" s="61" t="s">
        <v>170</v>
      </c>
      <c r="AC115" s="61">
        <v>139</v>
      </c>
      <c r="AD115" s="61" t="s">
        <v>66</v>
      </c>
      <c r="AE115" s="61" t="str">
        <f t="shared" si="4"/>
        <v>xx 斎藤（ささき）</v>
      </c>
    </row>
    <row r="116" spans="28:31" ht="11.25">
      <c r="AB116" s="61" t="s">
        <v>171</v>
      </c>
      <c r="AC116" s="61">
        <v>140</v>
      </c>
      <c r="AD116" s="61" t="s">
        <v>66</v>
      </c>
      <c r="AE116" s="61" t="str">
        <f t="shared" si="4"/>
        <v>xx 福士（杉本）</v>
      </c>
    </row>
    <row r="117" spans="28:31" ht="11.25">
      <c r="AB117" s="61" t="s">
        <v>173</v>
      </c>
      <c r="AC117" s="61">
        <v>142</v>
      </c>
      <c r="AD117" s="61" t="s">
        <v>66</v>
      </c>
      <c r="AE117" s="61" t="str">
        <f t="shared" si="4"/>
        <v>xx 松尾（秋本）</v>
      </c>
    </row>
    <row r="118" spans="28:31" ht="11.25">
      <c r="AB118" s="61" t="s">
        <v>174</v>
      </c>
      <c r="AC118" s="61">
        <v>143</v>
      </c>
      <c r="AD118" s="61" t="s">
        <v>66</v>
      </c>
      <c r="AE118" s="61" t="str">
        <f t="shared" si="4"/>
        <v>xx 杉本（ミヨ）</v>
      </c>
    </row>
    <row r="119" spans="28:31" ht="11.25">
      <c r="AB119" s="61" t="s">
        <v>175</v>
      </c>
      <c r="AC119" s="61">
        <v>144</v>
      </c>
      <c r="AD119" s="61" t="s">
        <v>66</v>
      </c>
      <c r="AE119" s="61" t="str">
        <f t="shared" si="4"/>
        <v>xx 鳥居</v>
      </c>
    </row>
    <row r="120" spans="28:31" ht="11.25">
      <c r="AB120" s="62" t="s">
        <v>176</v>
      </c>
      <c r="AC120" s="61">
        <v>145</v>
      </c>
      <c r="AD120" s="61" t="s">
        <v>66</v>
      </c>
      <c r="AE120" s="61" t="str">
        <f t="shared" si="4"/>
        <v>xx 丹羽（ダイナマイツ）</v>
      </c>
    </row>
    <row r="121" spans="28:31" ht="11.25">
      <c r="AB121" s="62" t="s">
        <v>177</v>
      </c>
      <c r="AC121" s="61">
        <v>146</v>
      </c>
      <c r="AD121" s="61" t="s">
        <v>66</v>
      </c>
      <c r="AE121" s="61" t="str">
        <f t="shared" si="4"/>
        <v>xx 平林（ダイナマイツ）</v>
      </c>
    </row>
    <row r="122" spans="28:31" ht="11.25">
      <c r="AB122" s="61" t="s">
        <v>179</v>
      </c>
      <c r="AC122" s="61">
        <v>148</v>
      </c>
      <c r="AD122" s="61" t="s">
        <v>66</v>
      </c>
      <c r="AE122" s="61" t="str">
        <f t="shared" si="4"/>
        <v>xx 田中（格内）</v>
      </c>
    </row>
    <row r="123" spans="28:31" ht="11.25">
      <c r="AB123" s="61" t="s">
        <v>180</v>
      </c>
      <c r="AC123" s="61">
        <v>149</v>
      </c>
      <c r="AD123" s="61" t="s">
        <v>66</v>
      </c>
      <c r="AE123" s="61" t="str">
        <f t="shared" si="4"/>
        <v>xx 原田（数理）</v>
      </c>
    </row>
    <row r="124" spans="28:31" ht="11.25">
      <c r="AB124" s="61" t="s">
        <v>181</v>
      </c>
      <c r="AC124" s="61">
        <v>150</v>
      </c>
      <c r="AD124" s="61" t="s">
        <v>66</v>
      </c>
      <c r="AE124" s="61" t="str">
        <f t="shared" si="4"/>
        <v>xx 小林（数理）</v>
      </c>
    </row>
    <row r="125" spans="28:31" ht="11.25">
      <c r="AB125" s="61" t="s">
        <v>182</v>
      </c>
      <c r="AC125" s="61">
        <v>151</v>
      </c>
      <c r="AD125" s="61" t="s">
        <v>66</v>
      </c>
      <c r="AE125" s="61" t="str">
        <f t="shared" si="4"/>
        <v>xx 植原</v>
      </c>
    </row>
    <row r="126" spans="28:31" ht="11.25">
      <c r="AB126" s="61" t="s">
        <v>183</v>
      </c>
      <c r="AC126" s="61">
        <v>152</v>
      </c>
      <c r="AD126" s="61" t="s">
        <v>66</v>
      </c>
      <c r="AE126" s="61" t="str">
        <f t="shared" si="4"/>
        <v>xx 楢村（プラネッツ）</v>
      </c>
    </row>
    <row r="127" spans="28:31" ht="11.25">
      <c r="AB127" s="61" t="s">
        <v>184</v>
      </c>
      <c r="AC127" s="61">
        <v>153</v>
      </c>
      <c r="AD127" s="61" t="s">
        <v>66</v>
      </c>
      <c r="AE127" s="61" t="str">
        <f t="shared" si="4"/>
        <v>xx 當眞（佐戸）</v>
      </c>
    </row>
    <row r="128" spans="28:31" ht="11.25">
      <c r="AB128" s="61" t="s">
        <v>185</v>
      </c>
      <c r="AC128" s="61">
        <v>154</v>
      </c>
      <c r="AD128" s="61" t="s">
        <v>66</v>
      </c>
      <c r="AE128" s="61" t="str">
        <f t="shared" si="4"/>
        <v>xx 保坂（秋本）</v>
      </c>
    </row>
    <row r="129" spans="28:31" ht="11.25">
      <c r="AB129" s="61" t="s">
        <v>188</v>
      </c>
      <c r="AC129" s="61">
        <v>157</v>
      </c>
      <c r="AD129" s="61" t="s">
        <v>66</v>
      </c>
      <c r="AE129" s="61" t="str">
        <f t="shared" si="4"/>
        <v>xx 武藤 父</v>
      </c>
    </row>
    <row r="130" spans="28:31" ht="11.25">
      <c r="AB130" s="61" t="s">
        <v>189</v>
      </c>
      <c r="AC130" s="61">
        <v>158</v>
      </c>
      <c r="AD130" s="61" t="s">
        <v>66</v>
      </c>
      <c r="AE130" s="61" t="str">
        <f t="shared" si="4"/>
        <v>xx 山根（武藤）</v>
      </c>
    </row>
    <row r="131" spans="28:31" ht="11.25">
      <c r="AB131" s="61" t="s">
        <v>190</v>
      </c>
      <c r="AC131" s="61">
        <v>159</v>
      </c>
      <c r="AD131" s="61" t="s">
        <v>66</v>
      </c>
      <c r="AE131" s="61" t="str">
        <f>AD131&amp;" "&amp;AB131</f>
        <v>xx 中澤（スーパー助っ人）</v>
      </c>
    </row>
    <row r="132" spans="28:31" ht="11.25">
      <c r="AB132" s="61" t="s">
        <v>207</v>
      </c>
      <c r="AC132" s="61">
        <v>160</v>
      </c>
      <c r="AD132" s="61" t="s">
        <v>66</v>
      </c>
      <c r="AE132" s="61" t="str">
        <f>AD132&amp;" "&amp;AB132</f>
        <v>xx 石川（東京レイズ）</v>
      </c>
    </row>
    <row r="133" spans="28:31" ht="11.25">
      <c r="AB133" s="61" t="s">
        <v>208</v>
      </c>
      <c r="AC133" s="61">
        <v>161</v>
      </c>
      <c r="AD133" s="61" t="s">
        <v>66</v>
      </c>
      <c r="AE133" s="61" t="str">
        <f>AD133&amp;" "&amp;AB133</f>
        <v>xx 夏井（東京レイズ）</v>
      </c>
    </row>
    <row r="134" spans="28:31" ht="11.25">
      <c r="AB134" s="61" t="s">
        <v>209</v>
      </c>
      <c r="AC134" s="61">
        <v>162</v>
      </c>
      <c r="AD134" s="61" t="s">
        <v>66</v>
      </c>
      <c r="AE134" s="61" t="str">
        <f>AD134&amp;" "&amp;AB134</f>
        <v>xx 野口（東京レイズ）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$AE$3:$AE$134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132"/>
  <sheetViews>
    <sheetView showGridLines="0" showRowColHeaders="0" workbookViewId="0" topLeftCell="A1">
      <selection activeCell="G7" sqref="G7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hidden="1" customWidth="1"/>
    <col min="29" max="30" width="4.7109375" style="1" hidden="1" customWidth="1"/>
    <col min="31" max="31" width="13.57421875" style="1" hidden="1" customWidth="1"/>
    <col min="32" max="16384" width="9.140625" style="1" customWidth="1"/>
  </cols>
  <sheetData>
    <row r="1" spans="1:28" ht="12">
      <c r="A1" s="1" t="s">
        <v>67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68</v>
      </c>
      <c r="AB2" s="27" t="s">
        <v>1</v>
      </c>
      <c r="AC2" s="28" t="s">
        <v>17</v>
      </c>
      <c r="AD2" s="29" t="s">
        <v>16</v>
      </c>
      <c r="AE2" s="20"/>
    </row>
    <row r="3" spans="1:31" ht="12.75" customHeight="1">
      <c r="A3" s="5" t="s">
        <v>69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70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">
        <v>19</v>
      </c>
      <c r="AC3" s="23">
        <v>1</v>
      </c>
      <c r="AD3" s="47">
        <v>1</v>
      </c>
      <c r="AE3" s="25" t="str">
        <f aca="true" t="shared" si="0" ref="AE3:AE66">AD3&amp;" "&amp;AB3</f>
        <v>1 佐々木 幸司</v>
      </c>
    </row>
    <row r="4" spans="1:31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">
        <v>20</v>
      </c>
      <c r="AC4" s="23">
        <v>2</v>
      </c>
      <c r="AD4" s="47">
        <v>2</v>
      </c>
      <c r="AE4" s="25" t="str">
        <f t="shared" si="0"/>
        <v>2 吉田 陽介</v>
      </c>
    </row>
    <row r="5" spans="1:31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">
        <v>21</v>
      </c>
      <c r="AC5" s="23">
        <v>3</v>
      </c>
      <c r="AD5" s="47">
        <v>3</v>
      </c>
      <c r="AE5" s="25" t="str">
        <f t="shared" si="0"/>
        <v>3 矢野 孝幸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61" t="s">
        <v>178</v>
      </c>
      <c r="AC6" s="61">
        <v>147</v>
      </c>
      <c r="AD6" s="61">
        <v>4</v>
      </c>
      <c r="AE6" s="61" t="str">
        <f>AD6&amp;" "&amp;AB6</f>
        <v>4 武藤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">
        <v>23</v>
      </c>
      <c r="AC7" s="23">
        <v>5</v>
      </c>
      <c r="AD7" s="47">
        <v>5</v>
      </c>
      <c r="AE7" s="25" t="str">
        <f t="shared" si="0"/>
        <v>5 清水 淳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61" t="s">
        <v>172</v>
      </c>
      <c r="AC8" s="61">
        <v>141</v>
      </c>
      <c r="AD8" s="61">
        <v>6</v>
      </c>
      <c r="AE8" s="61" t="str">
        <f>AD8&amp;" "&amp;AB8</f>
        <v>6 古澤</v>
      </c>
    </row>
    <row r="9" spans="28:31" ht="12.75" customHeight="1">
      <c r="AB9" s="26" t="s">
        <v>24</v>
      </c>
      <c r="AC9" s="23">
        <v>7</v>
      </c>
      <c r="AD9" s="47">
        <v>7</v>
      </c>
      <c r="AE9" s="25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71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">
        <v>58</v>
      </c>
      <c r="AC10" s="23">
        <v>8</v>
      </c>
      <c r="AD10" s="47">
        <v>8</v>
      </c>
      <c r="AE10" s="25" t="str">
        <f t="shared" si="0"/>
        <v>8 永田 晴城</v>
      </c>
    </row>
    <row r="11" spans="1:31" ht="22.5">
      <c r="A11" s="7" t="s">
        <v>1</v>
      </c>
      <c r="B11" s="8" t="s">
        <v>72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73</v>
      </c>
      <c r="N11" s="9" t="s">
        <v>13</v>
      </c>
      <c r="O11" s="18" t="s">
        <v>74</v>
      </c>
      <c r="P11" s="8" t="s">
        <v>75</v>
      </c>
      <c r="Q11" s="8" t="s">
        <v>76</v>
      </c>
      <c r="R11" s="8" t="s">
        <v>77</v>
      </c>
      <c r="S11" s="8" t="s">
        <v>78</v>
      </c>
      <c r="T11" s="8" t="s">
        <v>79</v>
      </c>
      <c r="U11" s="8" t="s">
        <v>80</v>
      </c>
      <c r="V11" s="8" t="s">
        <v>81</v>
      </c>
      <c r="W11" s="8" t="s">
        <v>82</v>
      </c>
      <c r="X11" s="8" t="s">
        <v>83</v>
      </c>
      <c r="Y11" s="8" t="s">
        <v>84</v>
      </c>
      <c r="Z11" s="9" t="s">
        <v>85</v>
      </c>
      <c r="AB11" s="26" t="s">
        <v>57</v>
      </c>
      <c r="AC11" s="23">
        <v>9</v>
      </c>
      <c r="AD11" s="47">
        <v>9</v>
      </c>
      <c r="AE11" s="25" t="str">
        <f t="shared" si="0"/>
        <v>9 柴谷 圭吾</v>
      </c>
    </row>
    <row r="12" spans="1:31" ht="12.75" customHeight="1">
      <c r="A12" s="53"/>
      <c r="B12" s="10">
        <f aca="true" t="shared" si="1" ref="B12:B32">C12+K12+L12</f>
        <v>0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34"/>
      <c r="P12" s="35"/>
      <c r="Q12" s="32"/>
      <c r="R12" s="32"/>
      <c r="S12" s="32"/>
      <c r="T12" s="32"/>
      <c r="U12" s="32"/>
      <c r="V12" s="32"/>
      <c r="W12" s="32"/>
      <c r="X12" s="32"/>
      <c r="Y12" s="32"/>
      <c r="Z12" s="33"/>
      <c r="AB12" s="26" t="s">
        <v>25</v>
      </c>
      <c r="AC12" s="23">
        <v>10</v>
      </c>
      <c r="AD12" s="47">
        <v>10</v>
      </c>
      <c r="AE12" s="25" t="str">
        <f t="shared" si="0"/>
        <v>10 米内 孝之</v>
      </c>
    </row>
    <row r="13" spans="1:31" ht="12.75" customHeight="1">
      <c r="A13" s="54"/>
      <c r="B13" s="11">
        <f t="shared" si="1"/>
        <v>0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/>
      <c r="O13" s="38"/>
      <c r="P13" s="39"/>
      <c r="Q13" s="36"/>
      <c r="R13" s="36"/>
      <c r="S13" s="36"/>
      <c r="T13" s="36"/>
      <c r="U13" s="36"/>
      <c r="V13" s="36"/>
      <c r="W13" s="36"/>
      <c r="X13" s="36"/>
      <c r="Y13" s="36"/>
      <c r="Z13" s="37"/>
      <c r="AB13" s="26" t="s">
        <v>26</v>
      </c>
      <c r="AC13" s="23">
        <v>11</v>
      </c>
      <c r="AD13" s="47">
        <v>11</v>
      </c>
      <c r="AE13" s="25" t="str">
        <f>AD13&amp;" "&amp;AB13</f>
        <v>11 佐久間 康彦</v>
      </c>
    </row>
    <row r="14" spans="1:31" ht="12.75" customHeight="1">
      <c r="A14" s="55"/>
      <c r="B14" s="12">
        <f t="shared" si="1"/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1"/>
      <c r="O14" s="42"/>
      <c r="P14" s="43"/>
      <c r="Q14" s="40"/>
      <c r="R14" s="40"/>
      <c r="S14" s="40"/>
      <c r="T14" s="40"/>
      <c r="U14" s="40"/>
      <c r="V14" s="40"/>
      <c r="W14" s="40"/>
      <c r="X14" s="40"/>
      <c r="Y14" s="40"/>
      <c r="Z14" s="41"/>
      <c r="AB14" s="26" t="s">
        <v>27</v>
      </c>
      <c r="AC14" s="23">
        <v>12</v>
      </c>
      <c r="AD14" s="47">
        <v>12</v>
      </c>
      <c r="AE14" s="25" t="str">
        <f t="shared" si="0"/>
        <v>12 三代澤　哲</v>
      </c>
    </row>
    <row r="15" spans="1:31" ht="12.75" customHeight="1">
      <c r="A15" s="54"/>
      <c r="B15" s="11">
        <f t="shared" si="1"/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/>
      <c r="O15" s="38"/>
      <c r="P15" s="39"/>
      <c r="Q15" s="36"/>
      <c r="R15" s="36"/>
      <c r="S15" s="36"/>
      <c r="T15" s="36"/>
      <c r="U15" s="36"/>
      <c r="V15" s="36"/>
      <c r="W15" s="36"/>
      <c r="X15" s="36"/>
      <c r="Y15" s="36"/>
      <c r="Z15" s="37"/>
      <c r="AB15" s="48" t="s">
        <v>96</v>
      </c>
      <c r="AC15" s="24">
        <v>103</v>
      </c>
      <c r="AD15" s="49">
        <v>15</v>
      </c>
      <c r="AE15" s="25" t="str">
        <f>AD15&amp;" "&amp;AB15</f>
        <v>15 林 御母衣</v>
      </c>
    </row>
    <row r="16" spans="1:31" ht="12.75" customHeight="1">
      <c r="A16" s="55"/>
      <c r="B16" s="12">
        <f t="shared" si="1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/>
      <c r="O16" s="42"/>
      <c r="P16" s="43"/>
      <c r="Q16" s="40"/>
      <c r="R16" s="40"/>
      <c r="S16" s="40"/>
      <c r="T16" s="40"/>
      <c r="U16" s="40"/>
      <c r="V16" s="40"/>
      <c r="W16" s="40"/>
      <c r="X16" s="40"/>
      <c r="Y16" s="40"/>
      <c r="Z16" s="41"/>
      <c r="AB16" s="26" t="s">
        <v>56</v>
      </c>
      <c r="AC16" s="23">
        <v>16</v>
      </c>
      <c r="AD16" s="47">
        <v>16</v>
      </c>
      <c r="AE16" s="25" t="str">
        <f t="shared" si="0"/>
        <v>16 中川 武史</v>
      </c>
    </row>
    <row r="17" spans="1:31" ht="12.75" customHeight="1">
      <c r="A17" s="54"/>
      <c r="B17" s="11">
        <f t="shared" si="1"/>
        <v>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38"/>
      <c r="P17" s="39"/>
      <c r="Q17" s="36"/>
      <c r="R17" s="36"/>
      <c r="S17" s="36"/>
      <c r="T17" s="36"/>
      <c r="U17" s="36"/>
      <c r="V17" s="36"/>
      <c r="W17" s="36"/>
      <c r="X17" s="36"/>
      <c r="Y17" s="36"/>
      <c r="Z17" s="37"/>
      <c r="AB17" s="48" t="s">
        <v>155</v>
      </c>
      <c r="AC17" s="24">
        <v>98</v>
      </c>
      <c r="AD17" s="49">
        <v>17</v>
      </c>
      <c r="AE17" s="25" t="str">
        <f>AD17&amp;" "&amp;AB17</f>
        <v>17 鈴木 剛一郎</v>
      </c>
    </row>
    <row r="18" spans="1:31" ht="12.75" customHeight="1">
      <c r="A18" s="55"/>
      <c r="B18" s="12">
        <f t="shared" si="1"/>
        <v>0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  <c r="O18" s="42"/>
      <c r="P18" s="43"/>
      <c r="Q18" s="40"/>
      <c r="R18" s="40"/>
      <c r="S18" s="40"/>
      <c r="T18" s="40"/>
      <c r="U18" s="40"/>
      <c r="V18" s="40"/>
      <c r="W18" s="40"/>
      <c r="X18" s="40"/>
      <c r="Y18" s="40"/>
      <c r="Z18" s="41"/>
      <c r="AB18" s="26" t="s">
        <v>55</v>
      </c>
      <c r="AC18" s="23">
        <v>24</v>
      </c>
      <c r="AD18" s="47">
        <v>18</v>
      </c>
      <c r="AE18" s="25" t="str">
        <f t="shared" si="0"/>
        <v>18 前田 正浩</v>
      </c>
    </row>
    <row r="19" spans="1:31" s="3" customFormat="1" ht="12.75" customHeight="1">
      <c r="A19" s="54"/>
      <c r="B19" s="11">
        <f t="shared" si="1"/>
        <v>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7"/>
      <c r="O19" s="38"/>
      <c r="P19" s="39"/>
      <c r="Q19" s="36"/>
      <c r="R19" s="36"/>
      <c r="S19" s="36"/>
      <c r="T19" s="36"/>
      <c r="U19" s="36"/>
      <c r="V19" s="36"/>
      <c r="W19" s="36"/>
      <c r="X19" s="36"/>
      <c r="Y19" s="36"/>
      <c r="Z19" s="37"/>
      <c r="AB19" s="48" t="s">
        <v>149</v>
      </c>
      <c r="AC19" s="24">
        <v>122</v>
      </c>
      <c r="AD19" s="49">
        <v>23</v>
      </c>
      <c r="AE19" s="25" t="str">
        <f>AD19&amp;" "&amp;AB19</f>
        <v>23 秋本</v>
      </c>
    </row>
    <row r="20" spans="1:31" ht="12.75" customHeight="1">
      <c r="A20" s="55"/>
      <c r="B20" s="12">
        <f t="shared" si="1"/>
        <v>0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1"/>
      <c r="O20" s="42"/>
      <c r="P20" s="43"/>
      <c r="Q20" s="40"/>
      <c r="R20" s="40"/>
      <c r="S20" s="40"/>
      <c r="T20" s="40"/>
      <c r="U20" s="40"/>
      <c r="V20" s="40"/>
      <c r="W20" s="40"/>
      <c r="X20" s="40"/>
      <c r="Y20" s="40"/>
      <c r="Z20" s="41"/>
      <c r="AB20" s="26" t="s">
        <v>31</v>
      </c>
      <c r="AC20" s="23">
        <v>27</v>
      </c>
      <c r="AD20" s="47">
        <v>27</v>
      </c>
      <c r="AE20" s="25" t="str">
        <f t="shared" si="0"/>
        <v>27 渡辺 康弘</v>
      </c>
    </row>
    <row r="21" spans="1:31" ht="12.75" customHeight="1">
      <c r="A21" s="54"/>
      <c r="B21" s="11">
        <f t="shared" si="1"/>
        <v>0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8"/>
      <c r="P21" s="39"/>
      <c r="Q21" s="36"/>
      <c r="R21" s="36"/>
      <c r="S21" s="36"/>
      <c r="T21" s="36"/>
      <c r="U21" s="36"/>
      <c r="V21" s="36"/>
      <c r="W21" s="36"/>
      <c r="X21" s="36"/>
      <c r="Y21" s="36"/>
      <c r="Z21" s="37"/>
      <c r="AB21" s="26" t="s">
        <v>32</v>
      </c>
      <c r="AC21" s="23">
        <v>30</v>
      </c>
      <c r="AD21" s="47">
        <v>30</v>
      </c>
      <c r="AE21" s="25" t="str">
        <f t="shared" si="0"/>
        <v>30 藤原 高峰</v>
      </c>
    </row>
    <row r="22" spans="1:31" ht="12.75" customHeight="1">
      <c r="A22" s="55"/>
      <c r="B22" s="12">
        <f t="shared" si="1"/>
        <v>0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1"/>
      <c r="O22" s="42"/>
      <c r="P22" s="43"/>
      <c r="Q22" s="40"/>
      <c r="R22" s="40"/>
      <c r="S22" s="40"/>
      <c r="T22" s="40"/>
      <c r="U22" s="40"/>
      <c r="V22" s="40"/>
      <c r="W22" s="40"/>
      <c r="X22" s="40"/>
      <c r="Y22" s="40"/>
      <c r="Z22" s="41"/>
      <c r="AB22" s="48" t="s">
        <v>150</v>
      </c>
      <c r="AC22" s="24">
        <v>120</v>
      </c>
      <c r="AD22" s="49">
        <v>51</v>
      </c>
      <c r="AE22" s="25" t="str">
        <f aca="true" t="shared" si="2" ref="AE22:AE29">AD22&amp;" "&amp;AB22</f>
        <v>51 佐戸</v>
      </c>
    </row>
    <row r="23" spans="1:31" ht="12.75" customHeight="1">
      <c r="A23" s="54"/>
      <c r="B23" s="11">
        <f t="shared" si="1"/>
        <v>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38"/>
      <c r="P23" s="39"/>
      <c r="Q23" s="36"/>
      <c r="R23" s="36"/>
      <c r="S23" s="36"/>
      <c r="T23" s="36"/>
      <c r="U23" s="36"/>
      <c r="V23" s="36"/>
      <c r="W23" s="36"/>
      <c r="X23" s="36"/>
      <c r="Y23" s="36"/>
      <c r="Z23" s="37"/>
      <c r="AB23" s="48" t="s">
        <v>130</v>
      </c>
      <c r="AC23" s="24">
        <v>99</v>
      </c>
      <c r="AD23" s="49" t="s">
        <v>53</v>
      </c>
      <c r="AE23" s="25" t="str">
        <f t="shared" si="2"/>
        <v>xx 手塚（助っ人）</v>
      </c>
    </row>
    <row r="24" spans="1:31" ht="12.75" customHeight="1">
      <c r="A24" s="55"/>
      <c r="B24" s="12">
        <f t="shared" si="1"/>
        <v>0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42"/>
      <c r="P24" s="43"/>
      <c r="Q24" s="40"/>
      <c r="R24" s="40"/>
      <c r="S24" s="40"/>
      <c r="T24" s="40"/>
      <c r="U24" s="40"/>
      <c r="V24" s="40"/>
      <c r="W24" s="40"/>
      <c r="X24" s="40"/>
      <c r="Y24" s="40"/>
      <c r="Z24" s="41"/>
      <c r="AB24" s="61" t="s">
        <v>186</v>
      </c>
      <c r="AC24" s="61">
        <v>155</v>
      </c>
      <c r="AD24" s="61" t="s">
        <v>66</v>
      </c>
      <c r="AE24" s="61" t="str">
        <f t="shared" si="2"/>
        <v>xx 篠原（秋本）</v>
      </c>
    </row>
    <row r="25" spans="1:31" ht="12.75" customHeight="1">
      <c r="A25" s="54"/>
      <c r="B25" s="11">
        <f t="shared" si="1"/>
        <v>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7"/>
      <c r="O25" s="38"/>
      <c r="P25" s="39"/>
      <c r="Q25" s="36"/>
      <c r="R25" s="36"/>
      <c r="S25" s="36"/>
      <c r="T25" s="36"/>
      <c r="U25" s="36"/>
      <c r="V25" s="36"/>
      <c r="W25" s="36"/>
      <c r="X25" s="36"/>
      <c r="Y25" s="36"/>
      <c r="Z25" s="37"/>
      <c r="AB25" s="61" t="s">
        <v>187</v>
      </c>
      <c r="AC25" s="61">
        <v>156</v>
      </c>
      <c r="AD25" s="61" t="s">
        <v>66</v>
      </c>
      <c r="AE25" s="61" t="str">
        <f t="shared" si="2"/>
        <v>xx 堤（武藤）</v>
      </c>
    </row>
    <row r="26" spans="1:31" ht="12.75" customHeight="1">
      <c r="A26" s="55"/>
      <c r="B26" s="12">
        <f t="shared" si="1"/>
        <v>0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2"/>
      <c r="P26" s="43"/>
      <c r="Q26" s="40"/>
      <c r="R26" s="40"/>
      <c r="S26" s="40"/>
      <c r="T26" s="40"/>
      <c r="U26" s="40"/>
      <c r="V26" s="40"/>
      <c r="W26" s="40"/>
      <c r="X26" s="40"/>
      <c r="Y26" s="40"/>
      <c r="Z26" s="41"/>
      <c r="AB26" s="61" t="s">
        <v>165</v>
      </c>
      <c r="AC26" s="61">
        <v>138</v>
      </c>
      <c r="AD26" s="61">
        <v>21</v>
      </c>
      <c r="AE26" s="61" t="str">
        <f t="shared" si="2"/>
        <v>21 ノッチ</v>
      </c>
    </row>
    <row r="27" spans="1:31" ht="12.75" customHeight="1">
      <c r="A27" s="54"/>
      <c r="B27" s="11">
        <f t="shared" si="1"/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7"/>
      <c r="O27" s="38"/>
      <c r="P27" s="39"/>
      <c r="Q27" s="36"/>
      <c r="R27" s="36"/>
      <c r="S27" s="36"/>
      <c r="T27" s="36"/>
      <c r="U27" s="36"/>
      <c r="V27" s="36"/>
      <c r="W27" s="36"/>
      <c r="X27" s="36"/>
      <c r="Y27" s="36"/>
      <c r="Z27" s="37"/>
      <c r="AB27" s="48" t="s">
        <v>145</v>
      </c>
      <c r="AC27" s="24">
        <v>121</v>
      </c>
      <c r="AD27" s="49">
        <v>52</v>
      </c>
      <c r="AE27" s="25" t="str">
        <f t="shared" si="2"/>
        <v>52 加藤（佐戸）</v>
      </c>
    </row>
    <row r="28" spans="1:31" ht="12.75" customHeight="1">
      <c r="A28" s="55"/>
      <c r="B28" s="12">
        <f t="shared" si="1"/>
        <v>0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2"/>
      <c r="P28" s="43"/>
      <c r="Q28" s="40"/>
      <c r="R28" s="40"/>
      <c r="S28" s="40"/>
      <c r="T28" s="40"/>
      <c r="U28" s="40"/>
      <c r="V28" s="40"/>
      <c r="W28" s="40"/>
      <c r="X28" s="40"/>
      <c r="Y28" s="40"/>
      <c r="Z28" s="41"/>
      <c r="AB28" s="26" t="s">
        <v>113</v>
      </c>
      <c r="AC28" s="23">
        <v>75</v>
      </c>
      <c r="AD28" s="47" t="s">
        <v>53</v>
      </c>
      <c r="AE28" s="25" t="str">
        <f t="shared" si="2"/>
        <v>xx 松尾（ささき）</v>
      </c>
    </row>
    <row r="29" spans="1:31" ht="12.75" customHeight="1">
      <c r="A29" s="54"/>
      <c r="B29" s="13">
        <f t="shared" si="1"/>
        <v>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7"/>
      <c r="O29" s="44"/>
      <c r="P29" s="45"/>
      <c r="Q29" s="36"/>
      <c r="R29" s="36"/>
      <c r="S29" s="36"/>
      <c r="T29" s="36"/>
      <c r="U29" s="36"/>
      <c r="V29" s="36"/>
      <c r="W29" s="36"/>
      <c r="X29" s="36"/>
      <c r="Y29" s="36"/>
      <c r="Z29" s="37"/>
      <c r="AB29" s="26" t="s">
        <v>22</v>
      </c>
      <c r="AC29" s="23">
        <v>4</v>
      </c>
      <c r="AD29" s="47">
        <v>4</v>
      </c>
      <c r="AE29" s="25" t="str">
        <f t="shared" si="2"/>
        <v>4 西原 晋</v>
      </c>
    </row>
    <row r="30" spans="1:31" ht="12.75" customHeight="1">
      <c r="A30" s="55"/>
      <c r="B30" s="12">
        <f t="shared" si="1"/>
        <v>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40"/>
      <c r="R30" s="40"/>
      <c r="S30" s="40"/>
      <c r="T30" s="40"/>
      <c r="U30" s="40"/>
      <c r="V30" s="40"/>
      <c r="W30" s="40"/>
      <c r="X30" s="40"/>
      <c r="Y30" s="40"/>
      <c r="Z30" s="41"/>
      <c r="AB30" s="26" t="s">
        <v>87</v>
      </c>
      <c r="AC30" s="23">
        <v>83</v>
      </c>
      <c r="AD30" s="47">
        <v>18</v>
      </c>
      <c r="AE30" s="25" t="str">
        <f t="shared" si="0"/>
        <v>18 織戸 周一郎</v>
      </c>
    </row>
    <row r="31" spans="1:31" ht="12.75" customHeight="1">
      <c r="A31" s="54"/>
      <c r="B31" s="13">
        <f t="shared" si="1"/>
        <v>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44"/>
      <c r="P31" s="45"/>
      <c r="Q31" s="36"/>
      <c r="R31" s="36"/>
      <c r="S31" s="36"/>
      <c r="T31" s="36"/>
      <c r="U31" s="36"/>
      <c r="V31" s="36"/>
      <c r="W31" s="36"/>
      <c r="X31" s="36"/>
      <c r="Y31" s="36"/>
      <c r="Z31" s="37"/>
      <c r="AB31" s="26" t="s">
        <v>143</v>
      </c>
      <c r="AC31" s="23">
        <v>85</v>
      </c>
      <c r="AD31" s="47">
        <v>25</v>
      </c>
      <c r="AE31" s="25" t="str">
        <f t="shared" si="0"/>
        <v>25 正木良和</v>
      </c>
    </row>
    <row r="32" spans="1:31" ht="12.75" customHeight="1">
      <c r="A32" s="14" t="s">
        <v>86</v>
      </c>
      <c r="B32" s="15">
        <f t="shared" si="1"/>
        <v>0</v>
      </c>
      <c r="C32" s="15">
        <f aca="true" t="shared" si="3" ref="C32:Z32">SUM(C12:C31)</f>
        <v>0</v>
      </c>
      <c r="D32" s="15">
        <f t="shared" si="3"/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6">
        <f t="shared" si="3"/>
        <v>0</v>
      </c>
      <c r="O32" s="19">
        <f t="shared" si="3"/>
        <v>0</v>
      </c>
      <c r="P32" s="17">
        <f t="shared" si="3"/>
        <v>0</v>
      </c>
      <c r="Q32" s="15">
        <f t="shared" si="3"/>
        <v>0</v>
      </c>
      <c r="R32" s="15">
        <f t="shared" si="3"/>
        <v>0</v>
      </c>
      <c r="S32" s="15">
        <f t="shared" si="3"/>
        <v>0</v>
      </c>
      <c r="T32" s="15">
        <f t="shared" si="3"/>
        <v>0</v>
      </c>
      <c r="U32" s="15">
        <f t="shared" si="3"/>
        <v>0</v>
      </c>
      <c r="V32" s="15">
        <f t="shared" si="3"/>
        <v>0</v>
      </c>
      <c r="W32" s="15">
        <f t="shared" si="3"/>
        <v>0</v>
      </c>
      <c r="X32" s="15">
        <f t="shared" si="3"/>
        <v>0</v>
      </c>
      <c r="Y32" s="15">
        <f t="shared" si="3"/>
        <v>0</v>
      </c>
      <c r="Z32" s="16">
        <f t="shared" si="3"/>
        <v>0</v>
      </c>
      <c r="AB32" s="26" t="s">
        <v>90</v>
      </c>
      <c r="AC32" s="23">
        <v>87</v>
      </c>
      <c r="AD32" s="47">
        <v>77</v>
      </c>
      <c r="AE32" s="25" t="str">
        <f t="shared" si="0"/>
        <v>77 杉浦 裕美</v>
      </c>
    </row>
    <row r="33" spans="28:31" ht="11.25">
      <c r="AB33" s="48" t="s">
        <v>157</v>
      </c>
      <c r="AC33" s="24">
        <v>104</v>
      </c>
      <c r="AD33" s="49" t="s">
        <v>53</v>
      </c>
      <c r="AE33" s="25" t="str">
        <f t="shared" si="0"/>
        <v>xx 鈴木 剛一郎Ｊｒ．</v>
      </c>
    </row>
    <row r="34" spans="28:31" ht="11.25">
      <c r="AB34" s="48" t="s">
        <v>153</v>
      </c>
      <c r="AC34" s="24">
        <v>101</v>
      </c>
      <c r="AD34" s="49" t="s">
        <v>53</v>
      </c>
      <c r="AE34" s="25" t="str">
        <f t="shared" si="0"/>
        <v>xx 佐川</v>
      </c>
    </row>
    <row r="35" spans="28:31" ht="11.25">
      <c r="AB35" s="48" t="s">
        <v>134</v>
      </c>
      <c r="AC35" s="24">
        <v>110</v>
      </c>
      <c r="AD35" s="49" t="s">
        <v>53</v>
      </c>
      <c r="AE35" s="25" t="str">
        <f t="shared" si="0"/>
        <v>xx 杉本（助っ人）</v>
      </c>
    </row>
    <row r="36" spans="28:31" ht="11.25">
      <c r="AB36" s="48" t="s">
        <v>158</v>
      </c>
      <c r="AC36" s="24">
        <v>111</v>
      </c>
      <c r="AD36" s="49" t="s">
        <v>53</v>
      </c>
      <c r="AE36" s="25" t="str">
        <f t="shared" si="0"/>
        <v>xx 日高（杉本）</v>
      </c>
    </row>
    <row r="37" spans="28:31" ht="11.25">
      <c r="AB37" s="48" t="s">
        <v>159</v>
      </c>
      <c r="AC37" s="24">
        <v>119</v>
      </c>
      <c r="AD37" s="49" t="s">
        <v>53</v>
      </c>
      <c r="AE37" s="25" t="str">
        <f t="shared" si="0"/>
        <v>xx 真栄城（杉本）</v>
      </c>
    </row>
    <row r="38" spans="28:31" ht="11.25">
      <c r="AB38" s="48" t="s">
        <v>135</v>
      </c>
      <c r="AC38" s="24">
        <v>112</v>
      </c>
      <c r="AD38" s="49" t="s">
        <v>53</v>
      </c>
      <c r="AE38" s="25" t="str">
        <f t="shared" si="0"/>
        <v>xx 内藤（助っ人）</v>
      </c>
    </row>
    <row r="39" spans="28:31" ht="11.25">
      <c r="AB39" s="48" t="s">
        <v>154</v>
      </c>
      <c r="AC39" s="24">
        <v>129</v>
      </c>
      <c r="AD39" s="49">
        <v>0</v>
      </c>
      <c r="AE39" s="25" t="str">
        <f t="shared" si="0"/>
        <v>0 格内</v>
      </c>
    </row>
    <row r="40" spans="28:31" ht="11.25">
      <c r="AB40" s="48" t="s">
        <v>146</v>
      </c>
      <c r="AC40" s="24">
        <v>126</v>
      </c>
      <c r="AD40" s="49" t="s">
        <v>53</v>
      </c>
      <c r="AE40" s="25" t="str">
        <f t="shared" si="0"/>
        <v>xx 西村(清水)</v>
      </c>
    </row>
    <row r="41" spans="28:31" ht="11.25">
      <c r="AB41" s="48" t="s">
        <v>151</v>
      </c>
      <c r="AC41" s="24">
        <v>127</v>
      </c>
      <c r="AD41" s="49" t="s">
        <v>53</v>
      </c>
      <c r="AE41" s="25" t="str">
        <f t="shared" si="0"/>
        <v>xx 児島(新人)</v>
      </c>
    </row>
    <row r="42" spans="28:31" ht="11.25">
      <c r="AB42" s="48" t="s">
        <v>152</v>
      </c>
      <c r="AC42" s="24">
        <v>128</v>
      </c>
      <c r="AD42" s="49" t="s">
        <v>53</v>
      </c>
      <c r="AE42" s="25" t="str">
        <f t="shared" si="0"/>
        <v>xx 小高(新人)</v>
      </c>
    </row>
    <row r="43" spans="28:31" ht="11.25">
      <c r="AB43" s="48" t="s">
        <v>144</v>
      </c>
      <c r="AC43" s="24">
        <v>123</v>
      </c>
      <c r="AD43" s="49" t="s">
        <v>53</v>
      </c>
      <c r="AE43" s="25" t="str">
        <f t="shared" si="0"/>
        <v>xx 春川（佐戸）</v>
      </c>
    </row>
    <row r="44" spans="28:31" ht="11.25">
      <c r="AB44" s="48" t="s">
        <v>147</v>
      </c>
      <c r="AC44" s="24">
        <v>124</v>
      </c>
      <c r="AD44" s="49" t="s">
        <v>53</v>
      </c>
      <c r="AE44" s="25" t="str">
        <f t="shared" si="0"/>
        <v>xx 西山（佐戸）</v>
      </c>
    </row>
    <row r="45" spans="28:31" ht="11.25">
      <c r="AB45" s="48" t="s">
        <v>148</v>
      </c>
      <c r="AC45" s="24">
        <v>125</v>
      </c>
      <c r="AD45" s="49" t="s">
        <v>53</v>
      </c>
      <c r="AE45" s="25" t="str">
        <f t="shared" si="0"/>
        <v>xx 荒木（佐戸）</v>
      </c>
    </row>
    <row r="46" spans="28:31" s="3" customFormat="1" ht="11.25">
      <c r="AB46" s="26" t="s">
        <v>105</v>
      </c>
      <c r="AC46" s="23">
        <v>66</v>
      </c>
      <c r="AD46" s="47" t="s">
        <v>53</v>
      </c>
      <c r="AE46" s="25" t="str">
        <f t="shared" si="0"/>
        <v>xx 岡田 正和（数理）</v>
      </c>
    </row>
    <row r="47" spans="28:31" ht="11.25">
      <c r="AB47" s="26" t="s">
        <v>106</v>
      </c>
      <c r="AC47" s="23">
        <v>67</v>
      </c>
      <c r="AD47" s="47" t="s">
        <v>53</v>
      </c>
      <c r="AE47" s="25" t="str">
        <f t="shared" si="0"/>
        <v>xx 新田 竜太（数理）</v>
      </c>
    </row>
    <row r="48" spans="28:31" ht="11.25">
      <c r="AB48" s="48" t="s">
        <v>125</v>
      </c>
      <c r="AC48" s="24">
        <v>93</v>
      </c>
      <c r="AD48" s="49" t="s">
        <v>53</v>
      </c>
      <c r="AE48" s="25" t="str">
        <f t="shared" si="0"/>
        <v>xx 田村（数理）</v>
      </c>
    </row>
    <row r="49" spans="28:31" ht="11.25">
      <c r="AB49" s="48" t="s">
        <v>92</v>
      </c>
      <c r="AC49" s="24">
        <v>105</v>
      </c>
      <c r="AD49" s="49" t="s">
        <v>53</v>
      </c>
      <c r="AE49" s="25" t="str">
        <f t="shared" si="0"/>
        <v>xx 大崎(BigWave)</v>
      </c>
    </row>
    <row r="50" spans="28:31" ht="11.25">
      <c r="AB50" s="48" t="s">
        <v>93</v>
      </c>
      <c r="AC50" s="24">
        <v>107</v>
      </c>
      <c r="AD50" s="49" t="s">
        <v>53</v>
      </c>
      <c r="AE50" s="25" t="str">
        <f t="shared" si="0"/>
        <v>xx 江副(BigWave)</v>
      </c>
    </row>
    <row r="51" spans="28:31" s="3" customFormat="1" ht="11.25">
      <c r="AB51" s="48" t="s">
        <v>94</v>
      </c>
      <c r="AC51" s="24">
        <v>108</v>
      </c>
      <c r="AD51" s="49" t="s">
        <v>53</v>
      </c>
      <c r="AE51" s="25" t="str">
        <f t="shared" si="0"/>
        <v>xx 和田(BigWave)</v>
      </c>
    </row>
    <row r="52" spans="28:31" ht="11.25">
      <c r="AB52" s="48" t="s">
        <v>95</v>
      </c>
      <c r="AC52" s="24">
        <v>109</v>
      </c>
      <c r="AD52" s="49" t="s">
        <v>53</v>
      </c>
      <c r="AE52" s="25" t="str">
        <f t="shared" si="0"/>
        <v>xx 長澤(BigWave)</v>
      </c>
    </row>
    <row r="53" spans="28:31" ht="11.25">
      <c r="AB53" s="50" t="s">
        <v>100</v>
      </c>
      <c r="AC53" s="51">
        <v>60</v>
      </c>
      <c r="AD53" s="52" t="s">
        <v>53</v>
      </c>
      <c r="AE53" s="25" t="str">
        <f t="shared" si="0"/>
        <v>xx 島田（柴さん）</v>
      </c>
    </row>
    <row r="54" spans="28:31" ht="11.25">
      <c r="AB54" s="26" t="s">
        <v>101</v>
      </c>
      <c r="AC54" s="23">
        <v>61</v>
      </c>
      <c r="AD54" s="47" t="s">
        <v>53</v>
      </c>
      <c r="AE54" s="25" t="str">
        <f t="shared" si="0"/>
        <v>xx 山口（柴さん）</v>
      </c>
    </row>
    <row r="55" spans="28:31" ht="11.25">
      <c r="AB55" s="26" t="s">
        <v>137</v>
      </c>
      <c r="AC55" s="23">
        <v>63</v>
      </c>
      <c r="AD55" s="47" t="s">
        <v>53</v>
      </c>
      <c r="AE55" s="25" t="str">
        <f t="shared" si="0"/>
        <v>xx 赤岸 謙（柴さん）</v>
      </c>
    </row>
    <row r="56" spans="28:31" ht="11.25">
      <c r="AB56" s="26" t="s">
        <v>108</v>
      </c>
      <c r="AC56" s="23">
        <v>69</v>
      </c>
      <c r="AD56" s="47" t="s">
        <v>53</v>
      </c>
      <c r="AE56" s="25" t="str">
        <f t="shared" si="0"/>
        <v>xx 佐々木 洋一（柴さん）</v>
      </c>
    </row>
    <row r="57" spans="28:31" ht="11.25">
      <c r="AB57" s="26" t="s">
        <v>110</v>
      </c>
      <c r="AC57" s="23">
        <v>72</v>
      </c>
      <c r="AD57" s="47" t="s">
        <v>53</v>
      </c>
      <c r="AE57" s="25" t="str">
        <f t="shared" si="0"/>
        <v>xx 中井（柴さん）</v>
      </c>
    </row>
    <row r="58" spans="28:31" ht="11.25">
      <c r="AB58" s="26" t="s">
        <v>111</v>
      </c>
      <c r="AC58" s="23">
        <v>73</v>
      </c>
      <c r="AD58" s="47" t="s">
        <v>53</v>
      </c>
      <c r="AE58" s="25" t="str">
        <f t="shared" si="0"/>
        <v>xx さだ（柴さん）</v>
      </c>
    </row>
    <row r="59" spans="28:31" ht="11.25">
      <c r="AB59" s="26" t="s">
        <v>121</v>
      </c>
      <c r="AC59" s="23">
        <v>88</v>
      </c>
      <c r="AD59" s="47" t="s">
        <v>60</v>
      </c>
      <c r="AE59" s="25" t="str">
        <f t="shared" si="0"/>
        <v>xx 跡部（柴さん）</v>
      </c>
    </row>
    <row r="60" spans="28:31" ht="11.25">
      <c r="AB60" s="48" t="s">
        <v>141</v>
      </c>
      <c r="AC60" s="24">
        <v>117</v>
      </c>
      <c r="AD60" s="49" t="s">
        <v>53</v>
      </c>
      <c r="AE60" s="25" t="str">
        <f t="shared" si="0"/>
        <v>xx 原田（柴さん）</v>
      </c>
    </row>
    <row r="61" spans="28:31" ht="11.25">
      <c r="AB61" s="21" t="s">
        <v>18</v>
      </c>
      <c r="AC61" s="22">
        <v>-1</v>
      </c>
      <c r="AD61" s="46" t="s">
        <v>61</v>
      </c>
      <c r="AE61" s="25" t="str">
        <f t="shared" si="0"/>
        <v>xx 中山 雄史</v>
      </c>
    </row>
    <row r="62" spans="28:31" ht="11.25">
      <c r="AB62" s="48" t="s">
        <v>64</v>
      </c>
      <c r="AC62" s="24">
        <v>70</v>
      </c>
      <c r="AD62" s="49">
        <v>6</v>
      </c>
      <c r="AE62" s="25" t="str">
        <f t="shared" si="0"/>
        <v>6 太田</v>
      </c>
    </row>
    <row r="63" spans="28:31" ht="11.25">
      <c r="AB63" s="26" t="s">
        <v>28</v>
      </c>
      <c r="AC63" s="23">
        <v>14</v>
      </c>
      <c r="AD63" s="47">
        <v>14</v>
      </c>
      <c r="AE63" s="25" t="str">
        <f t="shared" si="0"/>
        <v>14 佐藤 竜福</v>
      </c>
    </row>
    <row r="64" spans="28:31" ht="11.25">
      <c r="AB64" s="26" t="s">
        <v>54</v>
      </c>
      <c r="AC64" s="23">
        <v>15</v>
      </c>
      <c r="AD64" s="47">
        <v>15</v>
      </c>
      <c r="AE64" s="25" t="str">
        <f t="shared" si="0"/>
        <v>15 吉楽 吉男</v>
      </c>
    </row>
    <row r="65" spans="28:31" ht="11.25">
      <c r="AB65" s="26" t="s">
        <v>29</v>
      </c>
      <c r="AC65" s="23">
        <v>18</v>
      </c>
      <c r="AD65" s="47">
        <v>18</v>
      </c>
      <c r="AE65" s="25" t="str">
        <f t="shared" si="0"/>
        <v>18 桜井 達也</v>
      </c>
    </row>
    <row r="66" spans="28:31" ht="11.25">
      <c r="AB66" s="26" t="s">
        <v>59</v>
      </c>
      <c r="AC66" s="23">
        <v>53</v>
      </c>
      <c r="AD66" s="47">
        <v>19</v>
      </c>
      <c r="AE66" s="25" t="str">
        <f t="shared" si="0"/>
        <v>19 晝間 大輔</v>
      </c>
    </row>
    <row r="67" spans="28:31" ht="11.25">
      <c r="AB67" s="26" t="s">
        <v>30</v>
      </c>
      <c r="AC67" s="23">
        <v>21</v>
      </c>
      <c r="AD67" s="47">
        <v>21</v>
      </c>
      <c r="AE67" s="25" t="str">
        <f aca="true" t="shared" si="4" ref="AE67:AE130">AD67&amp;" "&amp;AB67</f>
        <v>21 片岡 康宏</v>
      </c>
    </row>
    <row r="68" spans="28:31" ht="11.25">
      <c r="AB68" s="48" t="s">
        <v>91</v>
      </c>
      <c r="AC68" s="24">
        <v>91</v>
      </c>
      <c r="AD68" s="49">
        <v>13</v>
      </c>
      <c r="AE68" s="25" t="str">
        <f t="shared" si="4"/>
        <v>13 松澤</v>
      </c>
    </row>
    <row r="69" spans="28:31" ht="11.25">
      <c r="AB69" s="26" t="s">
        <v>52</v>
      </c>
      <c r="AC69" s="23">
        <v>51</v>
      </c>
      <c r="AD69" s="47">
        <v>58</v>
      </c>
      <c r="AE69" s="25" t="str">
        <f t="shared" si="4"/>
        <v>58 長崎 元</v>
      </c>
    </row>
    <row r="70" spans="28:31" ht="11.25">
      <c r="AB70" s="26" t="s">
        <v>63</v>
      </c>
      <c r="AC70" s="23">
        <v>59</v>
      </c>
      <c r="AD70" s="47">
        <v>3</v>
      </c>
      <c r="AE70" s="25" t="str">
        <f t="shared" si="4"/>
        <v>3 萩元 実</v>
      </c>
    </row>
    <row r="71" spans="28:31" ht="11.25">
      <c r="AB71" s="26" t="s">
        <v>156</v>
      </c>
      <c r="AC71" s="23">
        <v>52</v>
      </c>
      <c r="AD71" s="47" t="s">
        <v>60</v>
      </c>
      <c r="AE71" s="25" t="str">
        <f t="shared" si="4"/>
        <v>xx 斎藤（助っ人）</v>
      </c>
    </row>
    <row r="72" spans="28:31" ht="11.25">
      <c r="AB72" s="26" t="s">
        <v>97</v>
      </c>
      <c r="AC72" s="23">
        <v>55</v>
      </c>
      <c r="AD72" s="47" t="s">
        <v>53</v>
      </c>
      <c r="AE72" s="25" t="str">
        <f t="shared" si="4"/>
        <v>xx 猪瀬（助っ人）</v>
      </c>
    </row>
    <row r="73" spans="28:31" ht="11.25">
      <c r="AB73" s="26" t="s">
        <v>98</v>
      </c>
      <c r="AC73" s="23">
        <v>56</v>
      </c>
      <c r="AD73" s="47" t="s">
        <v>53</v>
      </c>
      <c r="AE73" s="25" t="str">
        <f t="shared" si="4"/>
        <v>xx 小林（助っ人）</v>
      </c>
    </row>
    <row r="74" spans="28:31" ht="11.25">
      <c r="AB74" s="26" t="s">
        <v>99</v>
      </c>
      <c r="AC74" s="23">
        <v>57</v>
      </c>
      <c r="AD74" s="47" t="s">
        <v>53</v>
      </c>
      <c r="AE74" s="25" t="str">
        <f t="shared" si="4"/>
        <v>xx 蝶名林（助っ人）</v>
      </c>
    </row>
    <row r="75" spans="28:31" ht="11.25">
      <c r="AB75" s="26" t="s">
        <v>62</v>
      </c>
      <c r="AC75" s="23">
        <v>58</v>
      </c>
      <c r="AD75" s="47" t="s">
        <v>65</v>
      </c>
      <c r="AE75" s="25" t="str">
        <f t="shared" si="4"/>
        <v>xx 飯塚 光一</v>
      </c>
    </row>
    <row r="76" spans="28:31" ht="11.25">
      <c r="AB76" s="26" t="s">
        <v>102</v>
      </c>
      <c r="AC76" s="23">
        <v>62</v>
      </c>
      <c r="AD76" s="47" t="s">
        <v>53</v>
      </c>
      <c r="AE76" s="25" t="str">
        <f t="shared" si="4"/>
        <v>xx 千島（助っ人）</v>
      </c>
    </row>
    <row r="77" spans="28:31" ht="11.25">
      <c r="AB77" s="26" t="s">
        <v>103</v>
      </c>
      <c r="AC77" s="23">
        <v>64</v>
      </c>
      <c r="AD77" s="47" t="s">
        <v>53</v>
      </c>
      <c r="AE77" s="25" t="str">
        <f t="shared" si="4"/>
        <v>xx 平田（助っ人）</v>
      </c>
    </row>
    <row r="78" spans="28:31" ht="11.25">
      <c r="AB78" s="26" t="s">
        <v>104</v>
      </c>
      <c r="AC78" s="23">
        <v>65</v>
      </c>
      <c r="AD78" s="47" t="s">
        <v>53</v>
      </c>
      <c r="AE78" s="25" t="str">
        <f t="shared" si="4"/>
        <v>xx 石橋（助っ人）</v>
      </c>
    </row>
    <row r="79" spans="28:31" ht="11.25">
      <c r="AB79" s="26" t="s">
        <v>107</v>
      </c>
      <c r="AC79" s="23">
        <v>68</v>
      </c>
      <c r="AD79" s="47" t="s">
        <v>53</v>
      </c>
      <c r="AE79" s="25" t="str">
        <f t="shared" si="4"/>
        <v>xx 滝沢（永田）</v>
      </c>
    </row>
    <row r="80" spans="28:31" ht="11.25">
      <c r="AB80" s="26" t="s">
        <v>109</v>
      </c>
      <c r="AC80" s="23">
        <v>71</v>
      </c>
      <c r="AD80" s="47" t="s">
        <v>53</v>
      </c>
      <c r="AE80" s="25" t="str">
        <f t="shared" si="4"/>
        <v>xx 徳永（昼間）</v>
      </c>
    </row>
    <row r="81" spans="28:31" ht="11.25">
      <c r="AB81" s="26" t="s">
        <v>112</v>
      </c>
      <c r="AC81" s="23">
        <v>74</v>
      </c>
      <c r="AD81" s="47" t="s">
        <v>53</v>
      </c>
      <c r="AE81" s="25" t="str">
        <f t="shared" si="4"/>
        <v>xx 中本（助っ人）</v>
      </c>
    </row>
    <row r="82" spans="28:31" ht="11.25">
      <c r="AB82" s="26" t="s">
        <v>114</v>
      </c>
      <c r="AC82" s="23">
        <v>76</v>
      </c>
      <c r="AD82" s="47" t="s">
        <v>53</v>
      </c>
      <c r="AE82" s="25" t="str">
        <f t="shared" si="4"/>
        <v>xx 根本（助っ人）</v>
      </c>
    </row>
    <row r="83" spans="28:31" ht="11.25">
      <c r="AB83" s="26" t="s">
        <v>115</v>
      </c>
      <c r="AC83" s="23">
        <v>77</v>
      </c>
      <c r="AD83" s="47" t="s">
        <v>53</v>
      </c>
      <c r="AE83" s="25" t="str">
        <f t="shared" si="4"/>
        <v>xx 石井（助っ人）</v>
      </c>
    </row>
    <row r="84" spans="28:31" ht="11.25">
      <c r="AB84" s="26" t="s">
        <v>116</v>
      </c>
      <c r="AC84" s="23">
        <v>78</v>
      </c>
      <c r="AD84" s="47" t="s">
        <v>53</v>
      </c>
      <c r="AE84" s="25" t="str">
        <f t="shared" si="4"/>
        <v>xx 浜本（助っ人）</v>
      </c>
    </row>
    <row r="85" spans="28:31" ht="11.25">
      <c r="AB85" s="26" t="s">
        <v>117</v>
      </c>
      <c r="AC85" s="23">
        <v>79</v>
      </c>
      <c r="AD85" s="47" t="s">
        <v>66</v>
      </c>
      <c r="AE85" s="25" t="str">
        <f t="shared" si="4"/>
        <v>xx 内田（前にい）</v>
      </c>
    </row>
    <row r="86" spans="28:31" ht="11.25">
      <c r="AB86" s="26" t="s">
        <v>118</v>
      </c>
      <c r="AC86" s="23">
        <v>80</v>
      </c>
      <c r="AD86" s="47" t="s">
        <v>60</v>
      </c>
      <c r="AE86" s="25" t="str">
        <f t="shared" si="4"/>
        <v>xx 橋本（助っ人）</v>
      </c>
    </row>
    <row r="87" spans="28:31" ht="11.25">
      <c r="AB87" s="26" t="s">
        <v>119</v>
      </c>
      <c r="AC87" s="23">
        <v>81</v>
      </c>
      <c r="AD87" s="47" t="s">
        <v>60</v>
      </c>
      <c r="AE87" s="25" t="str">
        <f t="shared" si="4"/>
        <v>xx 木内（助っ人）</v>
      </c>
    </row>
    <row r="88" spans="28:31" ht="11.25">
      <c r="AB88" s="26" t="s">
        <v>88</v>
      </c>
      <c r="AC88" s="23">
        <v>82</v>
      </c>
      <c r="AD88" s="47" t="s">
        <v>60</v>
      </c>
      <c r="AE88" s="25" t="str">
        <f t="shared" si="4"/>
        <v>xx 関口 将嗣</v>
      </c>
    </row>
    <row r="89" spans="28:31" ht="11.25">
      <c r="AB89" s="26" t="s">
        <v>120</v>
      </c>
      <c r="AC89" s="23">
        <v>84</v>
      </c>
      <c r="AD89" s="47" t="s">
        <v>60</v>
      </c>
      <c r="AE89" s="25" t="str">
        <f t="shared" si="4"/>
        <v>xx 下川（助っ人）</v>
      </c>
    </row>
    <row r="90" spans="28:31" ht="11.25">
      <c r="AB90" s="48" t="s">
        <v>122</v>
      </c>
      <c r="AC90" s="24">
        <v>89</v>
      </c>
      <c r="AD90" s="49" t="s">
        <v>53</v>
      </c>
      <c r="AE90" s="25" t="str">
        <f t="shared" si="4"/>
        <v>xx 渡部（助っ人）</v>
      </c>
    </row>
    <row r="91" spans="28:31" ht="11.25">
      <c r="AB91" s="48" t="s">
        <v>123</v>
      </c>
      <c r="AC91" s="24">
        <v>90</v>
      </c>
      <c r="AD91" s="49" t="s">
        <v>53</v>
      </c>
      <c r="AE91" s="25" t="str">
        <f t="shared" si="4"/>
        <v>xx 勝川（助っ人）</v>
      </c>
    </row>
    <row r="92" spans="28:31" ht="11.25">
      <c r="AB92" s="48" t="s">
        <v>124</v>
      </c>
      <c r="AC92" s="24">
        <v>92</v>
      </c>
      <c r="AD92" s="49" t="s">
        <v>53</v>
      </c>
      <c r="AE92" s="25" t="str">
        <f t="shared" si="4"/>
        <v>xx 見原（助っ人）</v>
      </c>
    </row>
    <row r="93" spans="28:31" ht="11.25">
      <c r="AB93" s="48" t="s">
        <v>126</v>
      </c>
      <c r="AC93" s="24">
        <v>94</v>
      </c>
      <c r="AD93" s="49" t="s">
        <v>53</v>
      </c>
      <c r="AE93" s="25" t="str">
        <f t="shared" si="4"/>
        <v>xx 西田（助っ人）</v>
      </c>
    </row>
    <row r="94" spans="28:31" ht="11.25">
      <c r="AB94" s="48" t="s">
        <v>127</v>
      </c>
      <c r="AC94" s="24">
        <v>95</v>
      </c>
      <c r="AD94" s="49" t="s">
        <v>53</v>
      </c>
      <c r="AE94" s="25" t="str">
        <f t="shared" si="4"/>
        <v>xx 藤井（助っ人）</v>
      </c>
    </row>
    <row r="95" spans="28:31" ht="11.25">
      <c r="AB95" s="48" t="s">
        <v>128</v>
      </c>
      <c r="AC95" s="24">
        <v>96</v>
      </c>
      <c r="AD95" s="49" t="s">
        <v>53</v>
      </c>
      <c r="AE95" s="25" t="str">
        <f t="shared" si="4"/>
        <v>xx 寺嶋（助っ人）</v>
      </c>
    </row>
    <row r="96" spans="28:31" ht="11.25">
      <c r="AB96" s="48" t="s">
        <v>129</v>
      </c>
      <c r="AC96" s="24">
        <v>97</v>
      </c>
      <c r="AD96" s="49" t="s">
        <v>53</v>
      </c>
      <c r="AE96" s="25" t="str">
        <f t="shared" si="4"/>
        <v>xx 鈴木（啓）（助っ人）</v>
      </c>
    </row>
    <row r="97" spans="28:31" ht="11.25">
      <c r="AB97" s="48" t="s">
        <v>131</v>
      </c>
      <c r="AC97" s="24">
        <v>100</v>
      </c>
      <c r="AD97" s="49" t="s">
        <v>53</v>
      </c>
      <c r="AE97" s="25" t="str">
        <f t="shared" si="4"/>
        <v>xx 宇野沢（助っ人）</v>
      </c>
    </row>
    <row r="98" spans="28:31" ht="11.25">
      <c r="AB98" s="48" t="s">
        <v>132</v>
      </c>
      <c r="AC98" s="24">
        <v>102</v>
      </c>
      <c r="AD98" s="49" t="s">
        <v>53</v>
      </c>
      <c r="AE98" s="25" t="str">
        <f t="shared" si="4"/>
        <v>xx 小野（助っ人）</v>
      </c>
    </row>
    <row r="99" spans="28:31" ht="11.25">
      <c r="AB99" s="48" t="s">
        <v>133</v>
      </c>
      <c r="AC99" s="24">
        <v>106</v>
      </c>
      <c r="AD99" s="49" t="s">
        <v>53</v>
      </c>
      <c r="AE99" s="25" t="str">
        <f t="shared" si="4"/>
        <v>xx 水溜（ささき）</v>
      </c>
    </row>
    <row r="100" spans="28:31" ht="11.25">
      <c r="AB100" s="48" t="s">
        <v>142</v>
      </c>
      <c r="AC100" s="24">
        <v>118</v>
      </c>
      <c r="AD100" s="49" t="s">
        <v>53</v>
      </c>
      <c r="AE100" s="25" t="str">
        <f t="shared" si="4"/>
        <v>xx 出雲（助っ人）</v>
      </c>
    </row>
    <row r="101" spans="28:31" ht="11.25">
      <c r="AB101" s="48" t="s">
        <v>136</v>
      </c>
      <c r="AC101" s="24">
        <v>113</v>
      </c>
      <c r="AD101" s="49" t="s">
        <v>53</v>
      </c>
      <c r="AE101" s="25" t="str">
        <f t="shared" si="4"/>
        <v>xx 滝口（助っ人）</v>
      </c>
    </row>
    <row r="102" spans="28:31" ht="11.25">
      <c r="AB102" s="48" t="s">
        <v>138</v>
      </c>
      <c r="AC102" s="24">
        <v>114</v>
      </c>
      <c r="AD102" s="49" t="s">
        <v>53</v>
      </c>
      <c r="AE102" s="25" t="str">
        <f t="shared" si="4"/>
        <v>xx 篠原（助っ人）</v>
      </c>
    </row>
    <row r="103" spans="28:31" ht="11.25">
      <c r="AB103" s="48" t="s">
        <v>139</v>
      </c>
      <c r="AC103" s="24">
        <v>115</v>
      </c>
      <c r="AD103" s="49" t="s">
        <v>53</v>
      </c>
      <c r="AE103" s="25" t="str">
        <f t="shared" si="4"/>
        <v>xx 河北（藤原）</v>
      </c>
    </row>
    <row r="104" spans="28:31" ht="11.25">
      <c r="AB104" s="48" t="s">
        <v>140</v>
      </c>
      <c r="AC104" s="24">
        <v>116</v>
      </c>
      <c r="AD104" s="49" t="s">
        <v>53</v>
      </c>
      <c r="AE104" s="25" t="str">
        <f t="shared" si="4"/>
        <v>xx 谷内（永田）</v>
      </c>
    </row>
    <row r="105" spans="28:31" ht="11.25">
      <c r="AB105" s="56" t="s">
        <v>89</v>
      </c>
      <c r="AC105" s="57">
        <v>86</v>
      </c>
      <c r="AD105" s="58">
        <v>17</v>
      </c>
      <c r="AE105" s="59" t="str">
        <f t="shared" si="4"/>
        <v>17 しおり</v>
      </c>
    </row>
    <row r="106" spans="28:31" ht="11.25">
      <c r="AB106" s="60" t="s">
        <v>160</v>
      </c>
      <c r="AC106" s="1">
        <v>-1</v>
      </c>
      <c r="AD106" s="61" t="s">
        <v>66</v>
      </c>
      <c r="AE106" s="59" t="str">
        <f t="shared" si="4"/>
        <v>xx --200612以降--</v>
      </c>
    </row>
    <row r="107" spans="28:31" ht="11.25">
      <c r="AB107" s="61" t="s">
        <v>161</v>
      </c>
      <c r="AC107" s="61">
        <v>130</v>
      </c>
      <c r="AD107" s="61" t="s">
        <v>66</v>
      </c>
      <c r="AE107" s="61" t="str">
        <f t="shared" si="4"/>
        <v>xx 鏑木（秋本）</v>
      </c>
    </row>
    <row r="108" spans="28:31" ht="11.25">
      <c r="AB108" s="61" t="s">
        <v>166</v>
      </c>
      <c r="AC108" s="61">
        <v>131</v>
      </c>
      <c r="AD108" s="61" t="s">
        <v>66</v>
      </c>
      <c r="AE108" s="61" t="str">
        <f t="shared" si="4"/>
        <v>xx サカキ（秋本）</v>
      </c>
    </row>
    <row r="109" spans="28:31" ht="11.25">
      <c r="AB109" s="61" t="s">
        <v>163</v>
      </c>
      <c r="AC109" s="61">
        <v>132</v>
      </c>
      <c r="AD109" s="61" t="s">
        <v>66</v>
      </c>
      <c r="AE109" s="61" t="str">
        <f t="shared" si="4"/>
        <v>xx 小野（プラネッツ）</v>
      </c>
    </row>
    <row r="110" spans="28:31" ht="11.25">
      <c r="AB110" s="61" t="s">
        <v>164</v>
      </c>
      <c r="AC110" s="61">
        <v>133</v>
      </c>
      <c r="AD110" s="61" t="s">
        <v>66</v>
      </c>
      <c r="AE110" s="61" t="str">
        <f t="shared" si="4"/>
        <v>xx ニール（プラネッツ）</v>
      </c>
    </row>
    <row r="111" spans="28:31" ht="11.25">
      <c r="AB111" s="61" t="s">
        <v>169</v>
      </c>
      <c r="AC111" s="61">
        <v>134</v>
      </c>
      <c r="AD111" s="61" t="s">
        <v>66</v>
      </c>
      <c r="AE111" s="61" t="str">
        <f t="shared" si="4"/>
        <v>xx 鍋島（プラネッツ）</v>
      </c>
    </row>
    <row r="112" spans="28:31" ht="11.25">
      <c r="AB112" s="61" t="s">
        <v>168</v>
      </c>
      <c r="AC112" s="61">
        <v>135</v>
      </c>
      <c r="AD112" s="61" t="s">
        <v>66</v>
      </c>
      <c r="AE112" s="61" t="str">
        <f t="shared" si="4"/>
        <v>xx 松井（プラネッツ）</v>
      </c>
    </row>
    <row r="113" spans="28:31" ht="11.25">
      <c r="AB113" s="61" t="s">
        <v>167</v>
      </c>
      <c r="AC113" s="61">
        <v>136</v>
      </c>
      <c r="AD113" s="61">
        <v>55</v>
      </c>
      <c r="AE113" s="61" t="str">
        <f t="shared" si="4"/>
        <v>55 清水利一</v>
      </c>
    </row>
    <row r="114" spans="28:31" ht="11.25">
      <c r="AB114" s="61" t="s">
        <v>162</v>
      </c>
      <c r="AC114" s="61">
        <v>137</v>
      </c>
      <c r="AD114" s="61" t="s">
        <v>66</v>
      </c>
      <c r="AE114" s="61" t="str">
        <f t="shared" si="4"/>
        <v>xx 鈴木 剛一郎 父</v>
      </c>
    </row>
    <row r="115" spans="28:31" ht="11.25">
      <c r="AB115" s="61" t="s">
        <v>170</v>
      </c>
      <c r="AC115" s="61">
        <v>139</v>
      </c>
      <c r="AD115" s="61" t="s">
        <v>66</v>
      </c>
      <c r="AE115" s="61" t="str">
        <f t="shared" si="4"/>
        <v>xx 斎藤（ささき）</v>
      </c>
    </row>
    <row r="116" spans="28:31" ht="11.25">
      <c r="AB116" s="61" t="s">
        <v>171</v>
      </c>
      <c r="AC116" s="61">
        <v>140</v>
      </c>
      <c r="AD116" s="61" t="s">
        <v>66</v>
      </c>
      <c r="AE116" s="61" t="str">
        <f t="shared" si="4"/>
        <v>xx 福士（杉本）</v>
      </c>
    </row>
    <row r="117" spans="28:31" ht="11.25">
      <c r="AB117" s="61" t="s">
        <v>173</v>
      </c>
      <c r="AC117" s="61">
        <v>142</v>
      </c>
      <c r="AD117" s="61" t="s">
        <v>66</v>
      </c>
      <c r="AE117" s="61" t="str">
        <f t="shared" si="4"/>
        <v>xx 松尾（秋本）</v>
      </c>
    </row>
    <row r="118" spans="28:31" ht="11.25">
      <c r="AB118" s="61" t="s">
        <v>174</v>
      </c>
      <c r="AC118" s="61">
        <v>143</v>
      </c>
      <c r="AD118" s="61" t="s">
        <v>66</v>
      </c>
      <c r="AE118" s="61" t="str">
        <f t="shared" si="4"/>
        <v>xx 杉本（ミヨ）</v>
      </c>
    </row>
    <row r="119" spans="28:31" ht="11.25">
      <c r="AB119" s="61" t="s">
        <v>175</v>
      </c>
      <c r="AC119" s="61">
        <v>144</v>
      </c>
      <c r="AD119" s="61" t="s">
        <v>66</v>
      </c>
      <c r="AE119" s="61" t="str">
        <f t="shared" si="4"/>
        <v>xx 鳥居</v>
      </c>
    </row>
    <row r="120" spans="28:31" ht="11.25">
      <c r="AB120" s="62" t="s">
        <v>176</v>
      </c>
      <c r="AC120" s="61">
        <v>145</v>
      </c>
      <c r="AD120" s="61" t="s">
        <v>66</v>
      </c>
      <c r="AE120" s="61" t="str">
        <f t="shared" si="4"/>
        <v>xx 丹羽（ダイナマイツ）</v>
      </c>
    </row>
    <row r="121" spans="28:31" ht="11.25">
      <c r="AB121" s="62" t="s">
        <v>177</v>
      </c>
      <c r="AC121" s="61">
        <v>146</v>
      </c>
      <c r="AD121" s="61" t="s">
        <v>66</v>
      </c>
      <c r="AE121" s="61" t="str">
        <f t="shared" si="4"/>
        <v>xx 平林（ダイナマイツ）</v>
      </c>
    </row>
    <row r="122" spans="28:31" ht="11.25">
      <c r="AB122" s="61" t="s">
        <v>179</v>
      </c>
      <c r="AC122" s="61">
        <v>148</v>
      </c>
      <c r="AD122" s="61" t="s">
        <v>66</v>
      </c>
      <c r="AE122" s="61" t="str">
        <f t="shared" si="4"/>
        <v>xx 田中（格内）</v>
      </c>
    </row>
    <row r="123" spans="28:31" ht="11.25">
      <c r="AB123" s="61" t="s">
        <v>180</v>
      </c>
      <c r="AC123" s="61">
        <v>149</v>
      </c>
      <c r="AD123" s="61" t="s">
        <v>66</v>
      </c>
      <c r="AE123" s="61" t="str">
        <f t="shared" si="4"/>
        <v>xx 原田（数理）</v>
      </c>
    </row>
    <row r="124" spans="28:31" ht="11.25">
      <c r="AB124" s="61" t="s">
        <v>181</v>
      </c>
      <c r="AC124" s="61">
        <v>150</v>
      </c>
      <c r="AD124" s="61" t="s">
        <v>66</v>
      </c>
      <c r="AE124" s="61" t="str">
        <f t="shared" si="4"/>
        <v>xx 小林（数理）</v>
      </c>
    </row>
    <row r="125" spans="28:31" ht="11.25">
      <c r="AB125" s="61" t="s">
        <v>182</v>
      </c>
      <c r="AC125" s="61">
        <v>151</v>
      </c>
      <c r="AD125" s="61" t="s">
        <v>66</v>
      </c>
      <c r="AE125" s="61" t="str">
        <f t="shared" si="4"/>
        <v>xx 植原</v>
      </c>
    </row>
    <row r="126" spans="28:31" ht="11.25">
      <c r="AB126" s="61" t="s">
        <v>183</v>
      </c>
      <c r="AC126" s="61">
        <v>152</v>
      </c>
      <c r="AD126" s="61" t="s">
        <v>66</v>
      </c>
      <c r="AE126" s="61" t="str">
        <f t="shared" si="4"/>
        <v>xx 楢村（プラネッツ）</v>
      </c>
    </row>
    <row r="127" spans="28:31" ht="11.25">
      <c r="AB127" s="61" t="s">
        <v>184</v>
      </c>
      <c r="AC127" s="61">
        <v>153</v>
      </c>
      <c r="AD127" s="61" t="s">
        <v>66</v>
      </c>
      <c r="AE127" s="61" t="str">
        <f t="shared" si="4"/>
        <v>xx 當眞（佐戸）</v>
      </c>
    </row>
    <row r="128" spans="28:31" ht="11.25">
      <c r="AB128" s="61" t="s">
        <v>185</v>
      </c>
      <c r="AC128" s="61">
        <v>154</v>
      </c>
      <c r="AD128" s="61" t="s">
        <v>66</v>
      </c>
      <c r="AE128" s="61" t="str">
        <f t="shared" si="4"/>
        <v>xx 保坂（秋本）</v>
      </c>
    </row>
    <row r="129" spans="28:31" ht="11.25">
      <c r="AB129" s="61" t="s">
        <v>188</v>
      </c>
      <c r="AC129" s="61">
        <v>157</v>
      </c>
      <c r="AD129" s="61" t="s">
        <v>66</v>
      </c>
      <c r="AE129" s="61" t="str">
        <f t="shared" si="4"/>
        <v>xx 武藤 父</v>
      </c>
    </row>
    <row r="130" spans="28:31" ht="11.25">
      <c r="AB130" s="61" t="s">
        <v>189</v>
      </c>
      <c r="AC130" s="61">
        <v>158</v>
      </c>
      <c r="AD130" s="61" t="s">
        <v>66</v>
      </c>
      <c r="AE130" s="61" t="str">
        <f t="shared" si="4"/>
        <v>xx 山根（武藤）</v>
      </c>
    </row>
    <row r="131" spans="28:31" ht="11.25">
      <c r="AB131" s="61" t="s">
        <v>190</v>
      </c>
      <c r="AC131" s="61">
        <v>159</v>
      </c>
      <c r="AD131" s="61" t="s">
        <v>66</v>
      </c>
      <c r="AE131" s="61" t="str">
        <f>AD131&amp;" "&amp;AB131</f>
        <v>xx 中澤（スーパー助っ人）</v>
      </c>
    </row>
    <row r="132" spans="28:31" ht="11.25">
      <c r="AB132" s="61"/>
      <c r="AC132" s="61">
        <v>160</v>
      </c>
      <c r="AD132" s="61" t="s">
        <v>66</v>
      </c>
      <c r="AE132" s="61" t="str">
        <f>AD132&amp;" "&amp;AB132</f>
        <v>xx </v>
      </c>
    </row>
  </sheetData>
  <sheetProtection password="CC9E"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$AE$3:$AE$132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ペプシマン</cp:lastModifiedBy>
  <cp:lastPrinted>2005-07-26T23:49:48Z</cp:lastPrinted>
  <dcterms:created xsi:type="dcterms:W3CDTF">2002-12-01T02:59:56Z</dcterms:created>
  <dcterms:modified xsi:type="dcterms:W3CDTF">2007-08-28T13:40:01Z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