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<sst xmlns="http://schemas.openxmlformats.org/spreadsheetml/2006/main" count="365" uniqueCount="213">
  <si>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</si>
  <si>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</si>
  <si>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</si>
  <si>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</si>
  <si>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</si>
  <si>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</si>
  <si>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</si>
  <si>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</si>
  <si>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</si>
  <si>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</si>
  <si>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</si>
  <si>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</si>
  <si>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</si>
  <si>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</si>
  <si>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</si>
  <si>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</si>
  <si>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</si>
  <si>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</si>
  <si>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</si>
  <si>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</si>
  <si>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</si>
  <si>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</si>
  <si>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</si>
  <si>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</si>
  <si>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</si>
  <si>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</si>
  <si>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</si>
  <si>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</si>
  <si>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</si>
  <si>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</si>
  <si>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</si>
  <si>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</si>
  <si>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</si>
  <si>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</si>
  <si>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</si>
  <si>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</si>
  <si>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</si>
  <si>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</si>
  <si>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</si>
  <si>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</si>
  <si>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</si>
  <si>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</si>
  <si>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</si>
  <si>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</si>
  <si>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</si>
  <si>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</si>
  <si>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</si>
  <si>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</si>
  <si>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</si>
  <si>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</si>
  <si>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</si>
  <si>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</si>
  <si>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</si>
  <si>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</si>
  <si>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</si>
  <si>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</si>
  <si>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</si>
  <si>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</si>
  <si>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</si>
  <si>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</si>
  <si>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</si>
  <si>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</si>
  <si>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</si>
  <si>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</si>
  <si>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</si>
  <si>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</si>
  <si>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</si>
  <si>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</si>
  <si>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</si>
  <si>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</si>
  <si>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</si>
  <si>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</si>
  <si>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</si>
  <si>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</si>
  <si>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</si>
  <si>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</si>
  <si>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</si>
  <si>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</si>
  <si>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</si>
  <si>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</si>
  <si>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</si>
  <si>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</si>
  <si>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</si>
  <si>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</si>
  <si>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</si>
  <si>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</si>
  <si>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</si>
  <si>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</si>
  <si>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</si>
  <si>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</si>
  <si>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</si>
  <si>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</si>
  <si>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</si>
  <si>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</si>
  <si>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</si>
  <si>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</si>
  <si>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</si>
  <si>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</si>
  <si>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</si>
  <si>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</si>
  <si>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</si>
  <si>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</si>
  <si>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</si>
  <si>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</si>
  <si>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</si>
  <si>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</si>
  <si>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</si>
  <si>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</si>
  <si>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</si>
  <si>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</si>
  <si>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</si>
  <si>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</si>
  <si>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</si>
  <si>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</si>
  <si>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</si>
  <si>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</si>
  <si>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</si>
  <si>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</si>
  <si>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</si>
  <si>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</si>
  <si>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</si>
  <si>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</si>
  <si>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</si>
  <si>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</si>
  <si>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</si>
  <si>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</si>
  <si>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</si>
  <si>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</si>
  <si>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</si>
  <si>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</si>
  <si>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</si>
  <si>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</si>
  <si>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</si>
  <si>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</si>
  <si>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</si>
  <si>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</si>
  <si>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</si>
  <si>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</si>
  <si>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</si>
  <si>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</si>
  <si>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</si>
  <si>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</si>
  <si>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</si>
  <si>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</si>
  <si>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</si>
  <si>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</si>
  <si>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</si>
  <si>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</si>
  <si>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</si>
  <si>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</si>
  <si>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</si>
  <si>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</si>
  <si>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</si>
  <si>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</si>
  <si>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</si>
  <si>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</si>
  <si>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</si>
  <si>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</si>
  <si>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</si>
  <si>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</si>
  <si>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</si>
  <si>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</si>
  <si>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</si>
  <si>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</si>
  <si>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</si>
  <si>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</si>
  <si>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</si>
  <si>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</si>
  <si>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</si>
  <si>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</si>
  <si>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</si>
  <si>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</si>
  <si>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</si>
  <si>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</si>
  <si>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</si>
  <si>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</si>
  <si>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</si>
  <si>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</si>
  <si>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</si>
  <si>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</si>
  <si>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</si>
  <si>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</si>
  <si>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</si>
  <si>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</si>
  <si>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</si>
  <si>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</si>
  <si>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</si>
  <si>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</si>
  <si>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</si>
  <si>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</si>
  <si>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</si>
  <si>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9/1 11:00-13:00</t>
  </si>
  <si>
    <t>関東村Ｅ５</t>
  </si>
  <si>
    <t>BigWave</t>
  </si>
  <si>
    <t>Mariners</t>
  </si>
  <si>
    <t>x</t>
  </si>
  <si>
    <t>第一試合　対BigWave　関東村E5
主力不在の中、どうなるのか心配だった一戦。
先発は、ここまで規定回数に達していないが防御率トップの田川。
序盤、制球に苦しみ味方エラーも絡み12点献上。その後も、確実に点を取られ失点、
17点？、18点？変わった手塚は、2イニングを無失点。攻撃は散発、5安打。
ん～これでは試合にならない。
この一戦は、強い相手に尻込みし、最初から気持ちで負けていた。
全員が反省しなければいけない。</t>
  </si>
  <si>
    <t>第二試合　　対Bitters　　とんび池野球場
過去2戦、１勝１敗と互角の戦いをしてきているBittersさんとの再戦。
先発は、最近好調の武藤。2回、四死球で2点先制されるが、気持ちを切り替え、
打たせて取るピッチングに変えた途端、相手打線は凡打の山を築く。
攻撃は、ヒットは出るものの繋ぐ事が出来ずチグハグな攻撃で（すみません＾＾；）
6回まで無得点。7回表、マリナーズの攻撃　先頭打者の佐戸がライト前ヒット。
初球に盗塁！バッターは鈴木、あ～、、、サードゴロ・・・おっ！送球エラー
で、鈴木盗塁。送球ミスの間に佐戸がホームイン。続く、大抜擢の1番打者堤！
この男が、やってくれました！センターオーバーのツーベースヒットで同点。
後続が倒れ、7回裏、3塁まで進まれるが時間切れで引き分け。
助っ人の好守備が目立った。武藤の気持ちの切り替えが見事だった！
結果　２－２　引き分け
-------------------------------------------------------------------------
☆MIP☆　　堤　【勝負強い2塁打と好リード】
-------------------------------------------------------------------------</t>
  </si>
  <si>
    <t>4 武藤</t>
  </si>
  <si>
    <t>23 秋本</t>
  </si>
  <si>
    <t>7 田川 聖</t>
  </si>
  <si>
    <t>xx 中澤（スーパー助っ人）</t>
  </si>
  <si>
    <t>17 鈴木 剛一郎</t>
  </si>
  <si>
    <t>xx 手塚（助っ人）</t>
  </si>
  <si>
    <t>51 佐戸</t>
  </si>
  <si>
    <t>xx 堤（武藤）</t>
  </si>
  <si>
    <t>21 ノッチ</t>
  </si>
  <si>
    <t>15 林 御母衣</t>
  </si>
  <si>
    <t>9/1 14:00-16:00</t>
  </si>
  <si>
    <t>とんび池球場</t>
  </si>
  <si>
    <t>Mariners</t>
  </si>
  <si>
    <t>Bitters</t>
  </si>
  <si>
    <t>xx 石橋（助っ人）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</si>
</sst>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191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196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193</v>
      </c>
      <c r="B4" s="32">
        <v>12</v>
      </c>
      <c r="C4" s="32">
        <v>5</v>
      </c>
      <c r="D4" s="32">
        <v>1</v>
      </c>
      <c r="E4" s="32">
        <v>0</v>
      </c>
      <c r="F4" s="32">
        <v>0</v>
      </c>
      <c r="G4" s="32">
        <v>0</v>
      </c>
      <c r="H4" s="32"/>
      <c r="I4" s="32"/>
      <c r="J4" s="32"/>
      <c r="K4" s="5">
        <f>SUM(B4:J4)</f>
        <v>18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194</v>
      </c>
      <c r="B5" s="32">
        <v>1</v>
      </c>
      <c r="C5" s="32">
        <v>0</v>
      </c>
      <c r="D5" s="32">
        <v>0</v>
      </c>
      <c r="E5" s="32">
        <v>0</v>
      </c>
      <c r="F5" s="32">
        <v>0</v>
      </c>
      <c r="G5" s="32" t="s">
        <v>195</v>
      </c>
      <c r="H5" s="32"/>
      <c r="I5" s="33"/>
      <c r="J5" s="32"/>
      <c r="K5" s="5">
        <f>SUM(B5:J5)</f>
        <v>1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198</v>
      </c>
      <c r="B12" s="10">
        <f aca="true" t="shared" si="1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>
        <v>1</v>
      </c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199</v>
      </c>
      <c r="B13" s="11">
        <f t="shared" si="1"/>
        <v>3</v>
      </c>
      <c r="C13" s="38">
        <v>2</v>
      </c>
      <c r="D13" s="38">
        <v>1</v>
      </c>
      <c r="E13" s="38"/>
      <c r="F13" s="38"/>
      <c r="G13" s="38"/>
      <c r="H13" s="38"/>
      <c r="I13" s="38"/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200</v>
      </c>
      <c r="B14" s="12">
        <f t="shared" si="1"/>
        <v>3</v>
      </c>
      <c r="C14" s="42">
        <v>3</v>
      </c>
      <c r="D14" s="42">
        <v>1</v>
      </c>
      <c r="E14" s="42"/>
      <c r="F14" s="42"/>
      <c r="G14" s="42"/>
      <c r="H14" s="42"/>
      <c r="I14" s="42"/>
      <c r="J14" s="42"/>
      <c r="K14" s="42"/>
      <c r="L14" s="42"/>
      <c r="M14" s="42">
        <v>1</v>
      </c>
      <c r="N14" s="43"/>
      <c r="O14" s="44"/>
      <c r="P14" s="45">
        <v>4</v>
      </c>
      <c r="Q14" s="42">
        <v>18</v>
      </c>
      <c r="R14" s="42">
        <v>9</v>
      </c>
      <c r="S14" s="42">
        <v>15</v>
      </c>
      <c r="T14" s="42"/>
      <c r="U14" s="42">
        <v>1</v>
      </c>
      <c r="V14" s="42"/>
      <c r="W14" s="42"/>
      <c r="X14" s="42"/>
      <c r="Y14" s="42"/>
      <c r="Z14" s="43">
        <v>5</v>
      </c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201</v>
      </c>
      <c r="B15" s="11">
        <f t="shared" si="1"/>
        <v>2</v>
      </c>
      <c r="C15" s="38">
        <v>2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202</v>
      </c>
      <c r="B16" s="12">
        <f t="shared" si="1"/>
        <v>2</v>
      </c>
      <c r="C16" s="42">
        <v>2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203</v>
      </c>
      <c r="B17" s="11">
        <f t="shared" si="1"/>
        <v>2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>
        <v>2</v>
      </c>
      <c r="Q17" s="38">
        <v>0</v>
      </c>
      <c r="R17" s="38">
        <v>0</v>
      </c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204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205</v>
      </c>
      <c r="B19" s="11">
        <f t="shared" si="1"/>
        <v>2</v>
      </c>
      <c r="C19" s="38">
        <v>1</v>
      </c>
      <c r="D19" s="38">
        <v>1</v>
      </c>
      <c r="E19" s="38"/>
      <c r="F19" s="38"/>
      <c r="G19" s="38"/>
      <c r="H19" s="38"/>
      <c r="I19" s="38"/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206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2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207</v>
      </c>
      <c r="B21" s="11">
        <f t="shared" si="1"/>
        <v>2</v>
      </c>
      <c r="C21" s="38">
        <v>1</v>
      </c>
      <c r="D21" s="38">
        <v>0</v>
      </c>
      <c r="E21" s="38"/>
      <c r="F21" s="38"/>
      <c r="G21" s="38"/>
      <c r="H21" s="38"/>
      <c r="I21" s="38"/>
      <c r="J21" s="38">
        <v>1</v>
      </c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23</v>
      </c>
      <c r="C32" s="15">
        <f>SUM(C12:C31)</f>
        <v>20</v>
      </c>
      <c r="D32" s="15">
        <f aca="true" t="shared" si="2" ref="D32:Z32">SUM(D12:D31)</f>
        <v>5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1</v>
      </c>
      <c r="J32" s="15">
        <f t="shared" si="2"/>
        <v>1</v>
      </c>
      <c r="K32" s="15">
        <f t="shared" si="2"/>
        <v>0</v>
      </c>
      <c r="L32" s="15">
        <f t="shared" si="2"/>
        <v>3</v>
      </c>
      <c r="M32" s="15">
        <f t="shared" si="2"/>
        <v>1</v>
      </c>
      <c r="N32" s="16">
        <f t="shared" si="2"/>
        <v>5</v>
      </c>
      <c r="O32" s="19">
        <f t="shared" si="2"/>
        <v>0</v>
      </c>
      <c r="P32" s="17">
        <f t="shared" si="2"/>
        <v>6</v>
      </c>
      <c r="Q32" s="15">
        <f t="shared" si="2"/>
        <v>18</v>
      </c>
      <c r="R32" s="15">
        <f t="shared" si="2"/>
        <v>9</v>
      </c>
      <c r="S32" s="15">
        <f t="shared" si="2"/>
        <v>15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5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208</v>
      </c>
      <c r="C1" s="77"/>
      <c r="D1" s="77"/>
      <c r="E1" s="78"/>
      <c r="G1" s="1" t="s">
        <v>50</v>
      </c>
      <c r="H1" s="79" t="s">
        <v>209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197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210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2</v>
      </c>
      <c r="I4" s="32"/>
      <c r="J4" s="32"/>
      <c r="K4" s="5">
        <f>SUM(B4:J4)</f>
        <v>2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211</v>
      </c>
      <c r="B5" s="32">
        <v>0</v>
      </c>
      <c r="C5" s="32">
        <v>2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/>
      <c r="J5" s="32"/>
      <c r="K5" s="5">
        <f>SUM(B5:J5)</f>
        <v>2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205</v>
      </c>
      <c r="B12" s="10">
        <f aca="true" t="shared" si="0" ref="B12:B31">C12+K12+L12</f>
        <v>4</v>
      </c>
      <c r="C12" s="34">
        <v>4</v>
      </c>
      <c r="D12" s="34">
        <v>2</v>
      </c>
      <c r="E12" s="34">
        <v>1</v>
      </c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200</v>
      </c>
      <c r="B13" s="11">
        <f t="shared" si="0"/>
        <v>4</v>
      </c>
      <c r="C13" s="38">
        <v>4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199</v>
      </c>
      <c r="B14" s="12">
        <f t="shared" si="0"/>
        <v>4</v>
      </c>
      <c r="C14" s="42">
        <v>4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203</v>
      </c>
      <c r="B15" s="11">
        <f t="shared" si="0"/>
        <v>3</v>
      </c>
      <c r="C15" s="38">
        <v>3</v>
      </c>
      <c r="D15" s="38">
        <v>1</v>
      </c>
      <c r="E15" s="38"/>
      <c r="F15" s="38"/>
      <c r="G15" s="38"/>
      <c r="H15" s="38"/>
      <c r="I15" s="38"/>
      <c r="J15" s="38"/>
      <c r="K15" s="38"/>
      <c r="L15" s="38"/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198</v>
      </c>
      <c r="B16" s="12">
        <f t="shared" si="0"/>
        <v>3</v>
      </c>
      <c r="C16" s="42">
        <v>3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>
        <v>6.66</v>
      </c>
      <c r="Q16" s="42">
        <v>2</v>
      </c>
      <c r="R16" s="42">
        <v>2</v>
      </c>
      <c r="S16" s="42">
        <v>5</v>
      </c>
      <c r="T16" s="42"/>
      <c r="U16" s="42"/>
      <c r="V16" s="42">
        <v>1</v>
      </c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207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212</v>
      </c>
      <c r="B18" s="12">
        <f t="shared" si="0"/>
        <v>3</v>
      </c>
      <c r="C18" s="42">
        <v>3</v>
      </c>
      <c r="D18" s="42">
        <v>1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204</v>
      </c>
      <c r="B19" s="11">
        <f t="shared" si="0"/>
        <v>3</v>
      </c>
      <c r="C19" s="38">
        <v>3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202</v>
      </c>
      <c r="B20" s="12">
        <f t="shared" si="0"/>
        <v>3</v>
      </c>
      <c r="C20" s="42">
        <v>3</v>
      </c>
      <c r="D20" s="42">
        <v>1</v>
      </c>
      <c r="E20" s="42"/>
      <c r="F20" s="42"/>
      <c r="G20" s="42"/>
      <c r="H20" s="42"/>
      <c r="I20" s="42"/>
      <c r="J20" s="42">
        <v>1</v>
      </c>
      <c r="K20" s="42"/>
      <c r="L20" s="42"/>
      <c r="M20" s="42">
        <v>1</v>
      </c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29</v>
      </c>
      <c r="D32" s="15">
        <f aca="true" t="shared" si="1" ref="D32:Z32">SUM(D12:D31)</f>
        <v>8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1</v>
      </c>
      <c r="K32" s="15">
        <f t="shared" si="1"/>
        <v>0</v>
      </c>
      <c r="L32" s="15">
        <f t="shared" si="1"/>
        <v>1</v>
      </c>
      <c r="M32" s="15">
        <f t="shared" si="1"/>
        <v>2</v>
      </c>
      <c r="N32" s="16">
        <f t="shared" si="1"/>
        <v>1</v>
      </c>
      <c r="O32" s="19">
        <f t="shared" si="1"/>
        <v>0</v>
      </c>
      <c r="P32" s="17">
        <f t="shared" si="1"/>
        <v>6.66</v>
      </c>
      <c r="Q32" s="15">
        <f t="shared" si="1"/>
        <v>2</v>
      </c>
      <c r="R32" s="15">
        <f t="shared" si="1"/>
        <v>2</v>
      </c>
      <c r="S32" s="15">
        <f t="shared" si="1"/>
        <v>5</v>
      </c>
      <c r="T32" s="15">
        <f t="shared" si="1"/>
        <v>0</v>
      </c>
      <c r="U32" s="15">
        <f t="shared" si="1"/>
        <v>0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2007-09-15T12:02:24Z</dcterms:modified>
  <cp:category/>
  <cp:version/>
  <cp:contentType/>
  <cp:contentStatus/>
</cp:coreProperties>
</file>