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<sst xmlns="http://schemas.openxmlformats.org/spreadsheetml/2006/main" count="365" uniqueCount="209">
  <si>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</si>
  <si>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</si>
  <si>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</si>
  <si>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</si>
  <si>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</si>
  <si>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</si>
  <si>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</si>
  <si>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</si>
  <si>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</si>
  <si>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</si>
  <si>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</si>
  <si>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</si>
  <si>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</si>
  <si>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</si>
  <si>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</si>
  <si>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</si>
  <si>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</si>
  <si>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</si>
  <si>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</si>
  <si>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</si>
  <si>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</si>
  <si>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</si>
  <si>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</si>
  <si>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</si>
  <si>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</si>
  <si>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</si>
  <si>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</si>
  <si>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</si>
  <si>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</si>
  <si>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</si>
  <si>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</si>
  <si>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</si>
  <si>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</si>
  <si>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</si>
  <si>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</si>
  <si>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</si>
  <si>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</si>
  <si>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</si>
  <si>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</si>
  <si>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</si>
  <si>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</si>
  <si>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</si>
  <si>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</si>
  <si>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</si>
  <si>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</si>
  <si>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</si>
  <si>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</si>
  <si>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</si>
  <si>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</si>
  <si>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</si>
  <si>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</si>
  <si>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</si>
  <si>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</si>
  <si>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</si>
  <si>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</si>
  <si>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</si>
  <si>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</si>
  <si>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</si>
  <si>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</si>
  <si>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</si>
  <si>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</si>
  <si>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</si>
  <si>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</si>
  <si>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</si>
  <si>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</si>
  <si>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</si>
  <si>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</si>
  <si>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</si>
  <si>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</si>
  <si>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</si>
  <si>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</si>
  <si>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</si>
  <si>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</si>
  <si>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</si>
  <si>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</si>
  <si>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</si>
  <si>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</si>
  <si>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</si>
  <si>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</si>
  <si>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</si>
  <si>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</si>
  <si>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</si>
  <si>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</si>
  <si>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</si>
  <si>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</si>
  <si>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</si>
  <si>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</si>
  <si>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</si>
  <si>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</si>
  <si>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</si>
  <si>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</si>
  <si>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</si>
  <si>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</si>
  <si>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</si>
  <si>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</si>
  <si>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</si>
  <si>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</si>
  <si>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</si>
  <si>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</si>
  <si>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</si>
  <si>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</si>
  <si>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</si>
  <si>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</si>
  <si>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</si>
  <si>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</si>
  <si>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</si>
  <si>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</si>
  <si>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</si>
  <si>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</si>
  <si>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</si>
  <si>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</si>
  <si>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</si>
  <si>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</si>
  <si>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</si>
  <si>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</si>
  <si>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</si>
  <si>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</si>
  <si>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</si>
  <si>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</si>
  <si>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</si>
  <si>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</si>
  <si>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</si>
  <si>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</si>
  <si>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</si>
  <si>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</si>
  <si>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</si>
  <si>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</si>
  <si>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</si>
  <si>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</si>
  <si>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</si>
  <si>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</si>
  <si>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</si>
  <si>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</si>
  <si>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</si>
  <si>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</si>
  <si>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</si>
  <si>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</si>
  <si>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</si>
  <si>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</si>
  <si>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</si>
  <si>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</si>
  <si>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</si>
  <si>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</si>
  <si>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</si>
  <si>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</si>
  <si>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</si>
  <si>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</si>
  <si>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</si>
  <si>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</si>
  <si>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</si>
  <si>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</si>
  <si>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</si>
  <si>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</si>
  <si>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</si>
  <si>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</si>
  <si>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</si>
  <si>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</si>
  <si>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</si>
  <si>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</si>
  <si>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</si>
  <si>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</si>
  <si>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</si>
  <si>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</si>
  <si>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</si>
  <si>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</si>
  <si>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</si>
  <si>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</si>
  <si>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</si>
  <si>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</si>
  <si>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</si>
  <si>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</si>
  <si>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</si>
  <si>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</si>
  <si>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</si>
  <si>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</si>
  <si>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</si>
  <si>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</si>
  <si>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</si>
  <si>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</si>
  <si>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</si>
  <si>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</si>
  <si>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</si>
  <si>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</si>
  <si>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</si>
  <si>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</si>
  <si>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</si>
  <si>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</si>
  <si>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</si>
  <si>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7/28 9:00-11:00</t>
  </si>
  <si>
    <t>関東村Ｂ１</t>
  </si>
  <si>
    <t>Westans</t>
  </si>
  <si>
    <t>Mariners</t>
  </si>
  <si>
    <t>x</t>
  </si>
  <si>
    <t>4 武藤</t>
  </si>
  <si>
    <t>23 秋本</t>
  </si>
  <si>
    <t>xx 古澤</t>
  </si>
  <si>
    <t>17 鈴木 剛一郎</t>
  </si>
  <si>
    <t>10 米内 孝之</t>
  </si>
  <si>
    <t>18 前田 正浩</t>
  </si>
  <si>
    <t>2 吉田 陽介</t>
  </si>
  <si>
    <t>xx 鈴木 剛一郎 父</t>
  </si>
  <si>
    <t>51 佐戸</t>
  </si>
  <si>
    <t>15 林 御母衣</t>
  </si>
  <si>
    <t>1 佐々木 幸司</t>
  </si>
  <si>
    <t>激闘から一週間、負ける気がしないと誰もが思って始まった一戦。
先発は、前回の汚名返上に燃える武藤。打たせて取るピッチングに専念し、３回まで無失点。
一方、攻撃陣は好球出打で、佐々木の満塁HRなどを含め一挙９点を取ってしまった。
その後、相手チームの粘りもあって、５点は取られたものの今日の武藤は、完投ペースで
安心していられた。
結果　１０－５　６回時間切れで勝利。
四死球の差で勝った試合。決して弱い相手ではないので再戦時には、気を引き締めていこう。
前回の反省を活かし、四死球２と好投した武藤君に拍手！
------------------------------------------------------------------------
☆MIP☆　武藤　　【見事完投勝利】
☆MIP☆　佐々木 【満塁HR】
------------------------------------------------------------------------</t>
  </si>
  <si>
    <t>３月に１点しか取れず敗北したBittersさんとのリベンジマッチ。
両投手、四死球が少ない乱打線になった。米内の柵越えスリーラン！
佐戸の足を活かした内野安打２本とライト前。３打数３安打。
秋本のツーベース２本、マルチヒット。林のお手本のようなセンター前ヒット。
挙げると切りがない程、よく打った。
５回の５連打は、相手の猛追を振り切るには十分過ぎる、と思われたが・・・
結果　　１１－８　　　辛勝だがリベンジを果たした。
------------------------------------------------------------------------
☆MIP☆　　米内　　【柵越えのスリーラン】
------------------------------------------------------------------------</t>
  </si>
  <si>
    <t>7/28 14:00-16:00</t>
  </si>
  <si>
    <t>とんび池球場</t>
  </si>
  <si>
    <t>Bitters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</si>
</sst>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 t="s">
        <v>188</v>
      </c>
      <c r="C1" s="77"/>
      <c r="D1" s="77"/>
      <c r="E1" s="78"/>
      <c r="G1" s="1" t="s">
        <v>50</v>
      </c>
      <c r="H1" s="79" t="s">
        <v>189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 t="s">
        <v>204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190</v>
      </c>
      <c r="B4" s="32">
        <v>0</v>
      </c>
      <c r="C4" s="32">
        <v>0</v>
      </c>
      <c r="D4" s="32">
        <v>0</v>
      </c>
      <c r="E4" s="32">
        <v>3</v>
      </c>
      <c r="F4" s="32">
        <v>1</v>
      </c>
      <c r="G4" s="32">
        <v>1</v>
      </c>
      <c r="H4" s="32"/>
      <c r="I4" s="32"/>
      <c r="J4" s="32"/>
      <c r="K4" s="5">
        <f>SUM(B4:J4)</f>
        <v>5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191</v>
      </c>
      <c r="B5" s="32">
        <v>3</v>
      </c>
      <c r="C5" s="32">
        <v>2</v>
      </c>
      <c r="D5" s="32">
        <v>4</v>
      </c>
      <c r="E5" s="32">
        <v>0</v>
      </c>
      <c r="F5" s="32">
        <v>1</v>
      </c>
      <c r="G5" s="32" t="s">
        <v>192</v>
      </c>
      <c r="H5" s="32"/>
      <c r="I5" s="33"/>
      <c r="J5" s="32"/>
      <c r="K5" s="5">
        <f>SUM(B5:J5)</f>
        <v>10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193</v>
      </c>
      <c r="B12" s="10">
        <f aca="true" t="shared" si="1" ref="B12:B31">C12+K12+L12</f>
        <v>3</v>
      </c>
      <c r="C12" s="34">
        <v>1</v>
      </c>
      <c r="D12" s="34">
        <v>0</v>
      </c>
      <c r="E12" s="34"/>
      <c r="F12" s="34"/>
      <c r="G12" s="34"/>
      <c r="H12" s="34"/>
      <c r="I12" s="34">
        <v>1</v>
      </c>
      <c r="J12" s="34">
        <v>1</v>
      </c>
      <c r="K12" s="34"/>
      <c r="L12" s="34">
        <v>2</v>
      </c>
      <c r="M12" s="34"/>
      <c r="N12" s="35">
        <v>1</v>
      </c>
      <c r="O12" s="36"/>
      <c r="P12" s="37">
        <v>6</v>
      </c>
      <c r="Q12" s="34">
        <v>5</v>
      </c>
      <c r="R12" s="34">
        <v>5</v>
      </c>
      <c r="S12" s="34">
        <v>7</v>
      </c>
      <c r="T12" s="34">
        <v>1</v>
      </c>
      <c r="U12" s="34"/>
      <c r="V12" s="34">
        <v>1</v>
      </c>
      <c r="W12" s="34"/>
      <c r="X12" s="34"/>
      <c r="Y12" s="34"/>
      <c r="Z12" s="35">
        <v>3</v>
      </c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194</v>
      </c>
      <c r="B13" s="11">
        <f t="shared" si="1"/>
        <v>3</v>
      </c>
      <c r="C13" s="38">
        <v>3</v>
      </c>
      <c r="D13" s="38">
        <v>1</v>
      </c>
      <c r="E13" s="38"/>
      <c r="F13" s="38"/>
      <c r="G13" s="38"/>
      <c r="H13" s="38">
        <v>2</v>
      </c>
      <c r="I13" s="38"/>
      <c r="J13" s="38">
        <v>2</v>
      </c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195</v>
      </c>
      <c r="B14" s="12">
        <f t="shared" si="1"/>
        <v>3</v>
      </c>
      <c r="C14" s="42">
        <v>1</v>
      </c>
      <c r="D14" s="42">
        <v>0</v>
      </c>
      <c r="E14" s="42"/>
      <c r="F14" s="42"/>
      <c r="G14" s="42"/>
      <c r="H14" s="42"/>
      <c r="I14" s="42">
        <v>1</v>
      </c>
      <c r="J14" s="42">
        <v>2</v>
      </c>
      <c r="K14" s="42"/>
      <c r="L14" s="42">
        <v>2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196</v>
      </c>
      <c r="B15" s="11">
        <f t="shared" si="1"/>
        <v>3</v>
      </c>
      <c r="C15" s="38">
        <v>2</v>
      </c>
      <c r="D15" s="38">
        <v>0</v>
      </c>
      <c r="E15" s="38"/>
      <c r="F15" s="38"/>
      <c r="G15" s="38"/>
      <c r="H15" s="38"/>
      <c r="I15" s="38">
        <v>1</v>
      </c>
      <c r="J15" s="38"/>
      <c r="K15" s="38"/>
      <c r="L15" s="38">
        <v>1</v>
      </c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197</v>
      </c>
      <c r="B16" s="12">
        <f t="shared" si="1"/>
        <v>3</v>
      </c>
      <c r="C16" s="42">
        <v>1</v>
      </c>
      <c r="D16" s="42">
        <v>0</v>
      </c>
      <c r="E16" s="42"/>
      <c r="F16" s="42"/>
      <c r="G16" s="42"/>
      <c r="H16" s="42"/>
      <c r="I16" s="42">
        <v>1</v>
      </c>
      <c r="J16" s="42"/>
      <c r="K16" s="42"/>
      <c r="L16" s="42">
        <v>2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198</v>
      </c>
      <c r="B17" s="11">
        <f t="shared" si="1"/>
        <v>3</v>
      </c>
      <c r="C17" s="38">
        <v>1</v>
      </c>
      <c r="D17" s="38">
        <v>0</v>
      </c>
      <c r="E17" s="38"/>
      <c r="F17" s="38"/>
      <c r="G17" s="38"/>
      <c r="H17" s="38"/>
      <c r="I17" s="38">
        <v>1</v>
      </c>
      <c r="J17" s="38"/>
      <c r="K17" s="38"/>
      <c r="L17" s="38">
        <v>2</v>
      </c>
      <c r="M17" s="38">
        <v>1</v>
      </c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199</v>
      </c>
      <c r="B18" s="12">
        <f t="shared" si="1"/>
        <v>3</v>
      </c>
      <c r="C18" s="42">
        <v>1</v>
      </c>
      <c r="D18" s="42">
        <v>1</v>
      </c>
      <c r="E18" s="42"/>
      <c r="F18" s="42"/>
      <c r="G18" s="42"/>
      <c r="H18" s="42"/>
      <c r="I18" s="42">
        <v>1</v>
      </c>
      <c r="J18" s="42"/>
      <c r="K18" s="42">
        <v>1</v>
      </c>
      <c r="L18" s="42">
        <v>1</v>
      </c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200</v>
      </c>
      <c r="B19" s="11">
        <f t="shared" si="1"/>
        <v>1</v>
      </c>
      <c r="C19" s="38">
        <v>1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201</v>
      </c>
      <c r="B20" s="12">
        <f t="shared" si="1"/>
        <v>3</v>
      </c>
      <c r="C20" s="42">
        <v>3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202</v>
      </c>
      <c r="B21" s="11">
        <f t="shared" si="1"/>
        <v>3</v>
      </c>
      <c r="C21" s="38">
        <v>1</v>
      </c>
      <c r="D21" s="38">
        <v>0</v>
      </c>
      <c r="E21" s="38"/>
      <c r="F21" s="38"/>
      <c r="G21" s="38"/>
      <c r="H21" s="38"/>
      <c r="I21" s="38">
        <v>2</v>
      </c>
      <c r="J21" s="38"/>
      <c r="K21" s="38"/>
      <c r="L21" s="38">
        <v>2</v>
      </c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203</v>
      </c>
      <c r="B22" s="12">
        <f t="shared" si="1"/>
        <v>3</v>
      </c>
      <c r="C22" s="42">
        <v>3</v>
      </c>
      <c r="D22" s="42">
        <v>2</v>
      </c>
      <c r="E22" s="42">
        <v>1</v>
      </c>
      <c r="F22" s="42"/>
      <c r="G22" s="42">
        <v>1</v>
      </c>
      <c r="H22" s="42">
        <v>4</v>
      </c>
      <c r="I22" s="42">
        <v>2</v>
      </c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31</v>
      </c>
      <c r="C32" s="15">
        <f>SUM(C12:C31)</f>
        <v>18</v>
      </c>
      <c r="D32" s="15">
        <f aca="true" t="shared" si="2" ref="D32:Z32">SUM(D12:D31)</f>
        <v>4</v>
      </c>
      <c r="E32" s="15">
        <f t="shared" si="2"/>
        <v>1</v>
      </c>
      <c r="F32" s="15">
        <f t="shared" si="2"/>
        <v>0</v>
      </c>
      <c r="G32" s="15">
        <f t="shared" si="2"/>
        <v>1</v>
      </c>
      <c r="H32" s="15">
        <f t="shared" si="2"/>
        <v>6</v>
      </c>
      <c r="I32" s="15">
        <f t="shared" si="2"/>
        <v>10</v>
      </c>
      <c r="J32" s="15">
        <f t="shared" si="2"/>
        <v>5</v>
      </c>
      <c r="K32" s="15">
        <f t="shared" si="2"/>
        <v>1</v>
      </c>
      <c r="L32" s="15">
        <f t="shared" si="2"/>
        <v>12</v>
      </c>
      <c r="M32" s="15">
        <f t="shared" si="2"/>
        <v>1</v>
      </c>
      <c r="N32" s="16">
        <f t="shared" si="2"/>
        <v>2</v>
      </c>
      <c r="O32" s="19">
        <f t="shared" si="2"/>
        <v>0</v>
      </c>
      <c r="P32" s="17">
        <f t="shared" si="2"/>
        <v>6</v>
      </c>
      <c r="Q32" s="15">
        <f t="shared" si="2"/>
        <v>5</v>
      </c>
      <c r="R32" s="15">
        <f t="shared" si="2"/>
        <v>5</v>
      </c>
      <c r="S32" s="15">
        <f t="shared" si="2"/>
        <v>7</v>
      </c>
      <c r="T32" s="15">
        <f t="shared" si="2"/>
        <v>1</v>
      </c>
      <c r="U32" s="15">
        <f t="shared" si="2"/>
        <v>0</v>
      </c>
      <c r="V32" s="15">
        <f t="shared" si="2"/>
        <v>1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6">
        <f t="shared" si="2"/>
        <v>3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 t="s">
        <v>66</v>
      </c>
      <c r="AE113" s="64" t="str">
        <f t="shared" si="6"/>
        <v>xx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/>
      <c r="AC129" s="64">
        <v>157</v>
      </c>
      <c r="AD129" s="64" t="s">
        <v>66</v>
      </c>
      <c r="AE129" s="64" t="str">
        <f t="shared" si="7"/>
        <v>xx </v>
      </c>
    </row>
    <row r="130" spans="28:31" ht="11.25">
      <c r="AB130" s="64"/>
      <c r="AC130" s="64">
        <v>158</v>
      </c>
      <c r="AD130" s="64" t="s">
        <v>66</v>
      </c>
      <c r="AE130" s="64" t="str">
        <f t="shared" si="7"/>
        <v>xx </v>
      </c>
    </row>
    <row r="131" spans="28:31" ht="11.25">
      <c r="AB131" s="64"/>
      <c r="AC131" s="64">
        <v>159</v>
      </c>
      <c r="AD131" s="64" t="s">
        <v>66</v>
      </c>
      <c r="AE131" s="64" t="str">
        <f t="shared" si="7"/>
        <v>xx 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206</v>
      </c>
      <c r="C1" s="77"/>
      <c r="D1" s="77"/>
      <c r="E1" s="78"/>
      <c r="G1" s="1" t="s">
        <v>50</v>
      </c>
      <c r="H1" s="79" t="s">
        <v>207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 t="s">
        <v>205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208</v>
      </c>
      <c r="B4" s="32">
        <v>0</v>
      </c>
      <c r="C4" s="32">
        <v>2</v>
      </c>
      <c r="D4" s="32">
        <v>1</v>
      </c>
      <c r="E4" s="32">
        <v>2</v>
      </c>
      <c r="F4" s="32">
        <v>0</v>
      </c>
      <c r="G4" s="32">
        <v>3</v>
      </c>
      <c r="H4" s="32"/>
      <c r="I4" s="32"/>
      <c r="J4" s="32"/>
      <c r="K4" s="5">
        <f>SUM(B4:J4)</f>
        <v>8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191</v>
      </c>
      <c r="B5" s="32">
        <v>1</v>
      </c>
      <c r="C5" s="32">
        <v>5</v>
      </c>
      <c r="D5" s="32">
        <v>0</v>
      </c>
      <c r="E5" s="32">
        <v>0</v>
      </c>
      <c r="F5" s="32">
        <v>3</v>
      </c>
      <c r="G5" s="32">
        <v>2</v>
      </c>
      <c r="H5" s="32"/>
      <c r="I5" s="32"/>
      <c r="J5" s="32"/>
      <c r="K5" s="5">
        <f>SUM(B5:J5)</f>
        <v>11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197</v>
      </c>
      <c r="B12" s="10">
        <f aca="true" t="shared" si="0" ref="B12:B31">C12+K12+L12</f>
        <v>3</v>
      </c>
      <c r="C12" s="34">
        <v>3</v>
      </c>
      <c r="D12" s="34">
        <v>2</v>
      </c>
      <c r="E12" s="34"/>
      <c r="F12" s="34"/>
      <c r="G12" s="34">
        <v>1</v>
      </c>
      <c r="H12" s="34">
        <v>3</v>
      </c>
      <c r="I12" s="34">
        <v>2</v>
      </c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202</v>
      </c>
      <c r="B13" s="11">
        <f t="shared" si="0"/>
        <v>4</v>
      </c>
      <c r="C13" s="38">
        <v>4</v>
      </c>
      <c r="D13" s="38">
        <v>1</v>
      </c>
      <c r="E13" s="38"/>
      <c r="F13" s="38"/>
      <c r="G13" s="38"/>
      <c r="H13" s="38"/>
      <c r="I13" s="38">
        <v>3</v>
      </c>
      <c r="J13" s="38"/>
      <c r="K13" s="38"/>
      <c r="L13" s="38"/>
      <c r="M13" s="38">
        <v>1</v>
      </c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194</v>
      </c>
      <c r="B14" s="12">
        <f t="shared" si="0"/>
        <v>4</v>
      </c>
      <c r="C14" s="42">
        <v>3</v>
      </c>
      <c r="D14" s="42">
        <v>2</v>
      </c>
      <c r="E14" s="42">
        <v>2</v>
      </c>
      <c r="F14" s="42"/>
      <c r="G14" s="42"/>
      <c r="H14" s="42">
        <v>2</v>
      </c>
      <c r="I14" s="42">
        <v>1</v>
      </c>
      <c r="J14" s="42">
        <v>1</v>
      </c>
      <c r="K14" s="42">
        <v>1</v>
      </c>
      <c r="L14" s="42"/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203</v>
      </c>
      <c r="B15" s="11">
        <f t="shared" si="0"/>
        <v>4</v>
      </c>
      <c r="C15" s="38">
        <v>4</v>
      </c>
      <c r="D15" s="38">
        <v>2</v>
      </c>
      <c r="E15" s="38">
        <v>2</v>
      </c>
      <c r="F15" s="38"/>
      <c r="G15" s="38"/>
      <c r="H15" s="38">
        <v>2</v>
      </c>
      <c r="I15" s="38">
        <v>1</v>
      </c>
      <c r="J15" s="38"/>
      <c r="K15" s="38"/>
      <c r="L15" s="38"/>
      <c r="M15" s="38"/>
      <c r="N15" s="39"/>
      <c r="O15" s="40"/>
      <c r="P15" s="41">
        <v>1</v>
      </c>
      <c r="Q15" s="38">
        <v>0</v>
      </c>
      <c r="R15" s="38">
        <v>0</v>
      </c>
      <c r="S15" s="38">
        <v>0</v>
      </c>
      <c r="T15" s="38">
        <v>1</v>
      </c>
      <c r="U15" s="38"/>
      <c r="V15" s="38"/>
      <c r="W15" s="38"/>
      <c r="X15" s="38"/>
      <c r="Y15" s="38">
        <v>0</v>
      </c>
      <c r="Z15" s="39">
        <v>0</v>
      </c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193</v>
      </c>
      <c r="B16" s="12">
        <f t="shared" si="0"/>
        <v>4</v>
      </c>
      <c r="C16" s="42">
        <v>4</v>
      </c>
      <c r="D16" s="42">
        <v>1</v>
      </c>
      <c r="E16" s="42"/>
      <c r="F16" s="42"/>
      <c r="G16" s="42"/>
      <c r="H16" s="42"/>
      <c r="I16" s="42">
        <v>1</v>
      </c>
      <c r="J16" s="42"/>
      <c r="K16" s="42"/>
      <c r="L16" s="42"/>
      <c r="M16" s="42">
        <v>1</v>
      </c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198</v>
      </c>
      <c r="B17" s="11">
        <f t="shared" si="0"/>
        <v>3</v>
      </c>
      <c r="C17" s="38">
        <v>3</v>
      </c>
      <c r="D17" s="38">
        <v>1</v>
      </c>
      <c r="E17" s="38"/>
      <c r="F17" s="38"/>
      <c r="G17" s="38"/>
      <c r="H17" s="38">
        <v>1</v>
      </c>
      <c r="I17" s="38"/>
      <c r="J17" s="38"/>
      <c r="K17" s="38"/>
      <c r="L17" s="38"/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201</v>
      </c>
      <c r="B18" s="12">
        <f t="shared" si="0"/>
        <v>3</v>
      </c>
      <c r="C18" s="42">
        <v>3</v>
      </c>
      <c r="D18" s="42">
        <v>3</v>
      </c>
      <c r="E18" s="42"/>
      <c r="F18" s="42"/>
      <c r="G18" s="42"/>
      <c r="H18" s="42"/>
      <c r="I18" s="42">
        <v>1</v>
      </c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195</v>
      </c>
      <c r="B19" s="11">
        <f t="shared" si="0"/>
        <v>3</v>
      </c>
      <c r="C19" s="38">
        <v>3</v>
      </c>
      <c r="D19" s="38">
        <v>0</v>
      </c>
      <c r="E19" s="38"/>
      <c r="F19" s="38"/>
      <c r="G19" s="38"/>
      <c r="H19" s="38">
        <v>1</v>
      </c>
      <c r="I19" s="38"/>
      <c r="J19" s="38"/>
      <c r="K19" s="38"/>
      <c r="L19" s="38"/>
      <c r="M19" s="38"/>
      <c r="N19" s="39"/>
      <c r="O19" s="40"/>
      <c r="P19" s="41">
        <v>1</v>
      </c>
      <c r="Q19" s="38">
        <v>3</v>
      </c>
      <c r="R19" s="38">
        <v>3</v>
      </c>
      <c r="S19" s="38">
        <v>3</v>
      </c>
      <c r="T19" s="38"/>
      <c r="U19" s="38"/>
      <c r="V19" s="38"/>
      <c r="W19" s="38"/>
      <c r="X19" s="38"/>
      <c r="Y19" s="38">
        <v>1</v>
      </c>
      <c r="Z19" s="39">
        <v>3</v>
      </c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199</v>
      </c>
      <c r="B20" s="12">
        <f t="shared" si="0"/>
        <v>3</v>
      </c>
      <c r="C20" s="42">
        <v>3</v>
      </c>
      <c r="D20" s="42">
        <v>0</v>
      </c>
      <c r="E20" s="42"/>
      <c r="F20" s="42"/>
      <c r="G20" s="42"/>
      <c r="H20" s="42"/>
      <c r="I20" s="42">
        <v>1</v>
      </c>
      <c r="J20" s="42"/>
      <c r="K20" s="42"/>
      <c r="L20" s="42"/>
      <c r="M20" s="42">
        <v>1</v>
      </c>
      <c r="N20" s="43"/>
      <c r="O20" s="44"/>
      <c r="P20" s="45">
        <v>4</v>
      </c>
      <c r="Q20" s="42">
        <v>5</v>
      </c>
      <c r="R20" s="42">
        <v>5</v>
      </c>
      <c r="S20" s="42">
        <v>6</v>
      </c>
      <c r="T20" s="42"/>
      <c r="U20" s="42"/>
      <c r="V20" s="42"/>
      <c r="W20" s="42"/>
      <c r="X20" s="42"/>
      <c r="Y20" s="42">
        <v>2</v>
      </c>
      <c r="Z20" s="43">
        <v>0</v>
      </c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196</v>
      </c>
      <c r="B21" s="11">
        <f t="shared" si="0"/>
        <v>3</v>
      </c>
      <c r="C21" s="38">
        <v>3</v>
      </c>
      <c r="D21" s="38">
        <v>1</v>
      </c>
      <c r="E21" s="38"/>
      <c r="F21" s="38"/>
      <c r="G21" s="38"/>
      <c r="H21" s="38"/>
      <c r="I21" s="38">
        <v>1</v>
      </c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34</v>
      </c>
      <c r="C32" s="15">
        <f>SUM(C12:C31)</f>
        <v>33</v>
      </c>
      <c r="D32" s="15">
        <f aca="true" t="shared" si="1" ref="D32:Z32">SUM(D12:D31)</f>
        <v>13</v>
      </c>
      <c r="E32" s="15">
        <f t="shared" si="1"/>
        <v>4</v>
      </c>
      <c r="F32" s="15">
        <f t="shared" si="1"/>
        <v>0</v>
      </c>
      <c r="G32" s="15">
        <f t="shared" si="1"/>
        <v>1</v>
      </c>
      <c r="H32" s="15">
        <f t="shared" si="1"/>
        <v>9</v>
      </c>
      <c r="I32" s="15">
        <f t="shared" si="1"/>
        <v>11</v>
      </c>
      <c r="J32" s="15">
        <f t="shared" si="1"/>
        <v>1</v>
      </c>
      <c r="K32" s="15">
        <f t="shared" si="1"/>
        <v>1</v>
      </c>
      <c r="L32" s="15">
        <f t="shared" si="1"/>
        <v>0</v>
      </c>
      <c r="M32" s="15">
        <f t="shared" si="1"/>
        <v>4</v>
      </c>
      <c r="N32" s="16">
        <f t="shared" si="1"/>
        <v>1</v>
      </c>
      <c r="O32" s="19">
        <f t="shared" si="1"/>
        <v>0</v>
      </c>
      <c r="P32" s="17">
        <f t="shared" si="1"/>
        <v>6</v>
      </c>
      <c r="Q32" s="15">
        <f t="shared" si="1"/>
        <v>8</v>
      </c>
      <c r="R32" s="15">
        <f t="shared" si="1"/>
        <v>8</v>
      </c>
      <c r="S32" s="15">
        <f t="shared" si="1"/>
        <v>9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3</v>
      </c>
      <c r="Z32" s="16">
        <f t="shared" si="1"/>
        <v>3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>
        <f>'１試合目'!AB129</f>
        <v>0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</v>
      </c>
    </row>
    <row r="130" spans="28:31" ht="11.25">
      <c r="AB130" s="67">
        <f>'１試合目'!AB130</f>
        <v>0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</v>
      </c>
    </row>
    <row r="131" spans="28:31" ht="11.25">
      <c r="AB131" s="67">
        <f>'１試合目'!AB131</f>
        <v>0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>
        <f>'１試合目'!AB129</f>
        <v>0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</v>
      </c>
    </row>
    <row r="130" spans="28:31" ht="11.25">
      <c r="AB130" s="24">
        <f>'１試合目'!AB130</f>
        <v>0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</v>
      </c>
    </row>
    <row r="131" spans="28:31" ht="11.25">
      <c r="AB131" s="24">
        <f>'１試合目'!AB131</f>
        <v>0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2007-08-13T14:14:06Z</dcterms:modified>
  <cp:category/>
  <cp:version/>
  <cp:contentType/>
  <cp:contentStatus/>
</cp:coreProperties>
</file>