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2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<sst xmlns="http://schemas.openxmlformats.org/spreadsheetml/2006/main" count="383" uniqueCount="207">
  <si>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</si>
  <si>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</si>
  <si>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</si>
  <si>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</si>
  <si>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</si>
  <si>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</si>
  <si>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</si>
  <si>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</si>
  <si>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</si>
  <si>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</si>
  <si>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</si>
  <si>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</si>
  <si>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</si>
  <si>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</si>
  <si>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</si>
  <si>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</si>
  <si>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</si>
  <si>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</si>
  <si>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</si>
  <si>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</si>
  <si>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</si>
  <si>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</si>
  <si>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</si>
  <si>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</si>
  <si>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</si>
  <si>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</si>
  <si>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</si>
  <si>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</si>
  <si>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</si>
  <si>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</si>
  <si>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</si>
  <si>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</si>
  <si>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</si>
  <si>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</si>
  <si>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</si>
  <si>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</si>
  <si>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</si>
  <si>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</si>
  <si>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</si>
  <si>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</si>
  <si>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</si>
  <si>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</si>
  <si>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</si>
  <si>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</si>
  <si>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</si>
  <si>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</si>
  <si>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</si>
  <si>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</si>
  <si>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</si>
  <si>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</si>
  <si>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</si>
  <si>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</si>
  <si>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</si>
  <si>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</si>
  <si>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</si>
  <si>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</si>
  <si>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</si>
  <si>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</si>
  <si>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</si>
  <si>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</si>
  <si>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</si>
  <si>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</si>
  <si>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</si>
  <si>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</si>
  <si>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</si>
  <si>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</si>
  <si>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</si>
  <si>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</si>
  <si>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</si>
  <si>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</si>
  <si>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</si>
  <si>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</si>
  <si>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</si>
  <si>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</si>
  <si>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</si>
  <si>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</si>
  <si>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</si>
  <si>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</si>
  <si>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</si>
  <si>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</si>
  <si>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</si>
  <si>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</si>
  <si>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</si>
  <si>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</si>
  <si>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</si>
  <si>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</si>
  <si>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</si>
  <si>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</si>
  <si>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</si>
  <si>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</si>
  <si>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</si>
  <si>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</si>
  <si>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</si>
  <si>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</si>
  <si>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</si>
  <si>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</si>
  <si>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</si>
  <si>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</si>
  <si>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</si>
  <si>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</si>
  <si>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</si>
  <si>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</si>
  <si>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</si>
  <si>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</si>
  <si>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</si>
  <si>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</si>
  <si>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</si>
  <si>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</si>
  <si>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</si>
  <si>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</si>
  <si>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</si>
  <si>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</si>
  <si>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</si>
  <si>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</si>
  <si>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</si>
  <si>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</si>
  <si>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</si>
  <si>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</si>
  <si>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</si>
  <si>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</si>
  <si>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</si>
  <si>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</si>
  <si>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</si>
  <si>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</si>
  <si>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</si>
  <si>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</si>
  <si>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</si>
  <si>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</si>
  <si>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</si>
  <si>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</si>
  <si>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</si>
  <si>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</si>
  <si>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</si>
  <si>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</si>
  <si>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</si>
  <si>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</si>
  <si>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</si>
  <si>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</si>
  <si>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</si>
  <si>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</si>
  <si>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</si>
  <si>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</si>
  <si>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</si>
  <si>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</si>
  <si>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</si>
  <si>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</si>
  <si>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</si>
  <si>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</si>
  <si>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</si>
  <si>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</si>
  <si>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</si>
  <si>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</si>
  <si>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</si>
  <si>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</si>
  <si>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</si>
  <si>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</si>
  <si>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</si>
  <si>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</si>
  <si>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</si>
  <si>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</si>
  <si>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</si>
  <si>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</si>
  <si>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</si>
  <si>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</si>
  <si>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</si>
  <si>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</si>
  <si>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</si>
  <si>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</si>
  <si>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</si>
  <si>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</si>
  <si>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</si>
  <si>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</si>
  <si>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</si>
  <si>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</si>
  <si>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</si>
  <si>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</si>
  <si>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</si>
  <si>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</si>
  <si>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</si>
  <si>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</si>
  <si>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</si>
  <si>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</si>
  <si>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</si>
  <si>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</si>
  <si>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</si>
  <si>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5/12 10:00-12:00</t>
  </si>
  <si>
    <t>調布市民球場</t>
  </si>
  <si>
    <t>Mariners</t>
  </si>
  <si>
    <t>ラフランス</t>
  </si>
  <si>
    <t>x</t>
  </si>
  <si>
    <t>15 林 御母衣</t>
  </si>
  <si>
    <t>xx ノッチ</t>
  </si>
  <si>
    <t>16 中川 武史</t>
  </si>
  <si>
    <t>17 鈴木 剛一郎</t>
  </si>
  <si>
    <t>2 吉田 陽介</t>
  </si>
  <si>
    <t>1 佐々木 幸司</t>
  </si>
  <si>
    <t>7 田川 聖</t>
  </si>
  <si>
    <t>23 秋本</t>
  </si>
  <si>
    <t>0 格内</t>
  </si>
  <si>
    <t>24 前田 正浩</t>
  </si>
  <si>
    <t>xx 武藤</t>
  </si>
  <si>
    <t>xx 古澤</t>
  </si>
  <si>
    <t>5/12 12:00-13:00</t>
  </si>
  <si>
    <t>5/12 14:00-16:00</t>
  </si>
  <si>
    <t>ワイルドピッチ</t>
  </si>
  <si>
    <t>xx 當眞（佐戸）</t>
  </si>
  <si>
    <t>公式戦初戦！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</si>
</sst>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185</v>
      </c>
      <c r="C1" s="77"/>
      <c r="D1" s="77"/>
      <c r="E1" s="78"/>
      <c r="G1" s="1" t="s">
        <v>50</v>
      </c>
      <c r="H1" s="79" t="s">
        <v>186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187</v>
      </c>
      <c r="B4" s="32">
        <v>2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2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188</v>
      </c>
      <c r="B5" s="32">
        <v>0</v>
      </c>
      <c r="C5" s="32">
        <v>0</v>
      </c>
      <c r="D5" s="32">
        <v>0</v>
      </c>
      <c r="E5" s="32">
        <v>3</v>
      </c>
      <c r="F5" s="32">
        <v>0</v>
      </c>
      <c r="G5" s="32">
        <v>0</v>
      </c>
      <c r="H5" s="32" t="s">
        <v>189</v>
      </c>
      <c r="I5" s="33"/>
      <c r="J5" s="32"/>
      <c r="K5" s="5">
        <f>SUM(B5:J5)</f>
        <v>3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190</v>
      </c>
      <c r="B12" s="10">
        <f aca="true" t="shared" si="1" ref="B12:B31">C12+K12+L12</f>
        <v>3</v>
      </c>
      <c r="C12" s="34">
        <v>1</v>
      </c>
      <c r="D12" s="34">
        <v>0</v>
      </c>
      <c r="E12" s="34"/>
      <c r="F12" s="34"/>
      <c r="G12" s="34"/>
      <c r="H12" s="34"/>
      <c r="I12" s="34">
        <v>1</v>
      </c>
      <c r="J12" s="34"/>
      <c r="K12" s="34"/>
      <c r="L12" s="34">
        <v>2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191</v>
      </c>
      <c r="B13" s="11">
        <f t="shared" si="1"/>
        <v>3</v>
      </c>
      <c r="C13" s="38">
        <v>2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192</v>
      </c>
      <c r="B14" s="12">
        <f t="shared" si="1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193</v>
      </c>
      <c r="B15" s="11">
        <f t="shared" si="1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194</v>
      </c>
      <c r="B16" s="12">
        <f t="shared" si="1"/>
        <v>3</v>
      </c>
      <c r="C16" s="42">
        <v>3</v>
      </c>
      <c r="D16" s="42">
        <v>1</v>
      </c>
      <c r="E16" s="42"/>
      <c r="F16" s="42">
        <v>1</v>
      </c>
      <c r="G16" s="42"/>
      <c r="H16" s="42">
        <v>2</v>
      </c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195</v>
      </c>
      <c r="B17" s="11">
        <f t="shared" si="1"/>
        <v>2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196</v>
      </c>
      <c r="B18" s="12">
        <f t="shared" si="1"/>
        <v>2</v>
      </c>
      <c r="C18" s="42">
        <v>2</v>
      </c>
      <c r="D18" s="42">
        <v>1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197</v>
      </c>
      <c r="B19" s="11">
        <f t="shared" si="1"/>
        <v>2</v>
      </c>
      <c r="C19" s="38">
        <v>2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198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199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>
        <v>6</v>
      </c>
      <c r="Q21" s="38">
        <v>3</v>
      </c>
      <c r="R21" s="38">
        <v>2</v>
      </c>
      <c r="S21" s="38"/>
      <c r="T21" s="38"/>
      <c r="U21" s="38">
        <v>1</v>
      </c>
      <c r="V21" s="38">
        <v>1</v>
      </c>
      <c r="W21" s="38"/>
      <c r="X21" s="38"/>
      <c r="Y21" s="38">
        <v>2</v>
      </c>
      <c r="Z21" s="39">
        <v>1</v>
      </c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200</v>
      </c>
      <c r="B22" s="12">
        <f t="shared" si="1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2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201</v>
      </c>
      <c r="B23" s="11">
        <f t="shared" si="1"/>
        <v>2</v>
      </c>
      <c r="C23" s="38">
        <v>2</v>
      </c>
      <c r="D23" s="38">
        <v>1</v>
      </c>
      <c r="E23" s="38">
        <v>1</v>
      </c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26</v>
      </c>
      <c r="D32" s="15">
        <f aca="true" t="shared" si="2" ref="D32:Z32">SUM(D12:D31)</f>
        <v>5</v>
      </c>
      <c r="E32" s="15">
        <f t="shared" si="2"/>
        <v>1</v>
      </c>
      <c r="F32" s="15">
        <f t="shared" si="2"/>
        <v>1</v>
      </c>
      <c r="G32" s="15">
        <f t="shared" si="2"/>
        <v>0</v>
      </c>
      <c r="H32" s="15">
        <f t="shared" si="2"/>
        <v>2</v>
      </c>
      <c r="I32" s="15">
        <f t="shared" si="2"/>
        <v>2</v>
      </c>
      <c r="J32" s="15">
        <f t="shared" si="2"/>
        <v>0</v>
      </c>
      <c r="K32" s="15">
        <f t="shared" si="2"/>
        <v>0</v>
      </c>
      <c r="L32" s="15">
        <f t="shared" si="2"/>
        <v>3</v>
      </c>
      <c r="M32" s="15">
        <f t="shared" si="2"/>
        <v>0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3</v>
      </c>
      <c r="R32" s="15">
        <f t="shared" si="2"/>
        <v>2</v>
      </c>
      <c r="S32" s="15">
        <f t="shared" si="2"/>
        <v>0</v>
      </c>
      <c r="T32" s="15">
        <f t="shared" si="2"/>
        <v>0</v>
      </c>
      <c r="U32" s="15">
        <f t="shared" si="2"/>
        <v>1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2</v>
      </c>
      <c r="Z32" s="16">
        <f t="shared" si="2"/>
        <v>1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/>
      <c r="AC126" s="64">
        <v>154</v>
      </c>
      <c r="AD126" s="64" t="s">
        <v>66</v>
      </c>
      <c r="AE126" s="64" t="str">
        <f t="shared" si="7"/>
        <v>xx </v>
      </c>
    </row>
    <row r="127" spans="28:31" ht="11.25">
      <c r="AB127" s="64"/>
      <c r="AC127" s="64">
        <v>155</v>
      </c>
      <c r="AD127" s="64" t="s">
        <v>66</v>
      </c>
      <c r="AE127" s="64" t="str">
        <f t="shared" si="7"/>
        <v>xx </v>
      </c>
    </row>
    <row r="128" spans="28:31" ht="11.25">
      <c r="AB128" s="64"/>
      <c r="AC128" s="64">
        <v>156</v>
      </c>
      <c r="AD128" s="64" t="s">
        <v>66</v>
      </c>
      <c r="AE128" s="64" t="str">
        <f t="shared" si="7"/>
        <v>xx 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H1" sqref="H1:L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202</v>
      </c>
      <c r="C1" s="77"/>
      <c r="D1" s="77"/>
      <c r="E1" s="78"/>
      <c r="G1" s="1" t="s">
        <v>50</v>
      </c>
      <c r="H1" s="79" t="s">
        <v>186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188</v>
      </c>
      <c r="B4" s="32">
        <v>0</v>
      </c>
      <c r="C4" s="32">
        <v>0</v>
      </c>
      <c r="D4" s="32">
        <v>3</v>
      </c>
      <c r="E4" s="32">
        <v>0</v>
      </c>
      <c r="F4" s="32">
        <v>0</v>
      </c>
      <c r="G4" s="32"/>
      <c r="H4" s="32"/>
      <c r="I4" s="32"/>
      <c r="J4" s="32"/>
      <c r="K4" s="5">
        <f>SUM(B4:J4)</f>
        <v>3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187</v>
      </c>
      <c r="B5" s="32">
        <v>4</v>
      </c>
      <c r="C5" s="32">
        <v>0</v>
      </c>
      <c r="D5" s="32">
        <v>0</v>
      </c>
      <c r="E5" s="32">
        <v>0</v>
      </c>
      <c r="F5" s="32" t="s">
        <v>189</v>
      </c>
      <c r="G5" s="32"/>
      <c r="H5" s="32"/>
      <c r="I5" s="32"/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195</v>
      </c>
      <c r="B12" s="10">
        <f aca="true" t="shared" si="0" ref="B12:B31">C12+K12+L12</f>
        <v>2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196</v>
      </c>
      <c r="B13" s="11">
        <f t="shared" si="0"/>
        <v>2</v>
      </c>
      <c r="C13" s="38">
        <v>2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/>
      <c r="M13" s="38"/>
      <c r="N13" s="39"/>
      <c r="O13" s="40"/>
      <c r="P13" s="41">
        <v>3</v>
      </c>
      <c r="Q13" s="38">
        <v>3</v>
      </c>
      <c r="R13" s="38">
        <v>2</v>
      </c>
      <c r="S13" s="38">
        <v>3</v>
      </c>
      <c r="T13" s="38">
        <v>1</v>
      </c>
      <c r="U13" s="38"/>
      <c r="V13" s="38"/>
      <c r="W13" s="38"/>
      <c r="X13" s="38"/>
      <c r="Y13" s="38">
        <v>3</v>
      </c>
      <c r="Z13" s="39">
        <v>2</v>
      </c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197</v>
      </c>
      <c r="B14" s="12">
        <f t="shared" si="0"/>
        <v>2</v>
      </c>
      <c r="C14" s="42">
        <v>2</v>
      </c>
      <c r="D14" s="42">
        <v>1</v>
      </c>
      <c r="E14" s="42"/>
      <c r="F14" s="42"/>
      <c r="G14" s="42"/>
      <c r="H14" s="42"/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198</v>
      </c>
      <c r="B15" s="11">
        <f t="shared" si="0"/>
        <v>1</v>
      </c>
      <c r="C15" s="38">
        <v>1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199</v>
      </c>
      <c r="B16" s="12">
        <f t="shared" si="0"/>
        <v>1</v>
      </c>
      <c r="C16" s="42">
        <v>0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200</v>
      </c>
      <c r="B17" s="11">
        <f t="shared" si="0"/>
        <v>1</v>
      </c>
      <c r="C17" s="38">
        <v>1</v>
      </c>
      <c r="D17" s="38">
        <v>1</v>
      </c>
      <c r="E17" s="38"/>
      <c r="F17" s="38"/>
      <c r="G17" s="38"/>
      <c r="H17" s="38">
        <v>2</v>
      </c>
      <c r="I17" s="38">
        <v>1</v>
      </c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201</v>
      </c>
      <c r="B18" s="12">
        <f t="shared" si="0"/>
        <v>1</v>
      </c>
      <c r="C18" s="42">
        <v>1</v>
      </c>
      <c r="D18" s="42">
        <v>1</v>
      </c>
      <c r="E18" s="42">
        <v>1</v>
      </c>
      <c r="F18" s="42"/>
      <c r="G18" s="42"/>
      <c r="H18" s="42">
        <v>2</v>
      </c>
      <c r="I18" s="42"/>
      <c r="J18" s="42"/>
      <c r="K18" s="42"/>
      <c r="L18" s="42"/>
      <c r="M18" s="42"/>
      <c r="N18" s="43"/>
      <c r="O18" s="44"/>
      <c r="P18" s="45">
        <v>1</v>
      </c>
      <c r="Q18" s="42">
        <v>0</v>
      </c>
      <c r="R18" s="42">
        <v>0</v>
      </c>
      <c r="S18" s="42">
        <v>0</v>
      </c>
      <c r="T18" s="42"/>
      <c r="U18" s="42"/>
      <c r="V18" s="42"/>
      <c r="W18" s="42"/>
      <c r="X18" s="42">
        <v>1</v>
      </c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190</v>
      </c>
      <c r="B19" s="11">
        <f t="shared" si="0"/>
        <v>1</v>
      </c>
      <c r="C19" s="38">
        <v>1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191</v>
      </c>
      <c r="B20" s="12">
        <f t="shared" si="0"/>
        <v>1</v>
      </c>
      <c r="C20" s="42">
        <v>1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193</v>
      </c>
      <c r="B21" s="11">
        <f t="shared" si="0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194</v>
      </c>
      <c r="B22" s="12">
        <f t="shared" si="0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>
        <v>1</v>
      </c>
      <c r="Q22" s="42">
        <v>0</v>
      </c>
      <c r="R22" s="42">
        <v>0</v>
      </c>
      <c r="S22" s="42">
        <v>0</v>
      </c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14</v>
      </c>
      <c r="C32" s="15">
        <f>SUM(C12:C31)</f>
        <v>13</v>
      </c>
      <c r="D32" s="15">
        <f aca="true" t="shared" si="1" ref="D32:Z32">SUM(D12:D31)</f>
        <v>4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4</v>
      </c>
      <c r="I32" s="15">
        <f t="shared" si="1"/>
        <v>4</v>
      </c>
      <c r="J32" s="15">
        <f t="shared" si="1"/>
        <v>0</v>
      </c>
      <c r="K32" s="15">
        <f t="shared" si="1"/>
        <v>0</v>
      </c>
      <c r="L32" s="15">
        <f t="shared" si="1"/>
        <v>1</v>
      </c>
      <c r="M32" s="15">
        <f t="shared" si="1"/>
        <v>0</v>
      </c>
      <c r="N32" s="16">
        <f t="shared" si="1"/>
        <v>4</v>
      </c>
      <c r="O32" s="19">
        <f t="shared" si="1"/>
        <v>0</v>
      </c>
      <c r="P32" s="17">
        <f t="shared" si="1"/>
        <v>5</v>
      </c>
      <c r="Q32" s="15">
        <f t="shared" si="1"/>
        <v>3</v>
      </c>
      <c r="R32" s="15">
        <f t="shared" si="1"/>
        <v>2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3</v>
      </c>
      <c r="Z32" s="16">
        <f t="shared" si="1"/>
        <v>2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>
        <f>'１試合目'!AB126</f>
        <v>0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</v>
      </c>
    </row>
    <row r="127" spans="28:31" ht="11.25">
      <c r="AB127" s="67">
        <f>'１試合目'!AB127</f>
        <v>0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</v>
      </c>
    </row>
    <row r="128" spans="28:31" ht="11.25">
      <c r="AB128" s="67">
        <f>'１試合目'!AB128</f>
        <v>0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 t="s">
        <v>203</v>
      </c>
      <c r="C1" s="77"/>
      <c r="D1" s="77"/>
      <c r="E1" s="78"/>
      <c r="G1" s="1" t="s">
        <v>50</v>
      </c>
      <c r="H1" s="79" t="s">
        <v>186</v>
      </c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 t="s">
        <v>206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 t="s">
        <v>204</v>
      </c>
      <c r="B4" s="32">
        <v>2</v>
      </c>
      <c r="C4" s="32">
        <v>0</v>
      </c>
      <c r="D4" s="32">
        <v>1</v>
      </c>
      <c r="E4" s="32">
        <v>0</v>
      </c>
      <c r="F4" s="32">
        <v>0</v>
      </c>
      <c r="G4" s="32">
        <v>2</v>
      </c>
      <c r="H4" s="32">
        <v>0</v>
      </c>
      <c r="I4" s="32"/>
      <c r="J4" s="32"/>
      <c r="K4" s="5">
        <f>SUM(B4:J4)</f>
        <v>5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 t="s">
        <v>187</v>
      </c>
      <c r="B5" s="32">
        <v>1</v>
      </c>
      <c r="C5" s="32">
        <v>7</v>
      </c>
      <c r="D5" s="32">
        <v>0</v>
      </c>
      <c r="E5" s="32">
        <v>1</v>
      </c>
      <c r="F5" s="32">
        <v>0</v>
      </c>
      <c r="G5" s="32">
        <v>0</v>
      </c>
      <c r="H5" s="32" t="s">
        <v>189</v>
      </c>
      <c r="I5" s="32"/>
      <c r="J5" s="32"/>
      <c r="K5" s="5">
        <f>SUM(B5:J5)</f>
        <v>9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 t="s">
        <v>201</v>
      </c>
      <c r="B12" s="10">
        <f aca="true" t="shared" si="0" ref="B12:B32">C12+K12+L12</f>
        <v>4</v>
      </c>
      <c r="C12" s="34">
        <v>4</v>
      </c>
      <c r="D12" s="34">
        <v>1</v>
      </c>
      <c r="E12" s="34"/>
      <c r="F12" s="34"/>
      <c r="G12" s="34"/>
      <c r="H12" s="34"/>
      <c r="I12" s="34">
        <v>1</v>
      </c>
      <c r="J12" s="34">
        <v>2</v>
      </c>
      <c r="K12" s="34"/>
      <c r="L12" s="34"/>
      <c r="M12" s="34"/>
      <c r="N12" s="35"/>
      <c r="O12" s="36"/>
      <c r="P12" s="37">
        <v>1</v>
      </c>
      <c r="Q12" s="34">
        <v>0</v>
      </c>
      <c r="R12" s="34">
        <v>0</v>
      </c>
      <c r="S12" s="34">
        <v>0</v>
      </c>
      <c r="T12" s="34"/>
      <c r="U12" s="34"/>
      <c r="V12" s="34"/>
      <c r="W12" s="34"/>
      <c r="X12" s="34"/>
      <c r="Y12" s="34">
        <v>2</v>
      </c>
      <c r="Z12" s="35">
        <v>0</v>
      </c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 t="s">
        <v>196</v>
      </c>
      <c r="B13" s="11">
        <f t="shared" si="0"/>
        <v>4</v>
      </c>
      <c r="C13" s="38">
        <v>4</v>
      </c>
      <c r="D13" s="38">
        <v>2</v>
      </c>
      <c r="E13" s="38"/>
      <c r="F13" s="38"/>
      <c r="G13" s="38"/>
      <c r="H13" s="38">
        <v>1</v>
      </c>
      <c r="I13" s="38">
        <v>2</v>
      </c>
      <c r="J13" s="38">
        <v>1</v>
      </c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 t="s">
        <v>195</v>
      </c>
      <c r="B14" s="12">
        <f t="shared" si="0"/>
        <v>4</v>
      </c>
      <c r="C14" s="42">
        <v>4</v>
      </c>
      <c r="D14" s="42">
        <v>1</v>
      </c>
      <c r="E14" s="42">
        <v>1</v>
      </c>
      <c r="F14" s="42"/>
      <c r="G14" s="42"/>
      <c r="H14" s="42">
        <v>1</v>
      </c>
      <c r="I14" s="42">
        <v>2</v>
      </c>
      <c r="J14" s="42">
        <v>1</v>
      </c>
      <c r="K14" s="42"/>
      <c r="L14" s="42"/>
      <c r="M14" s="42">
        <v>1</v>
      </c>
      <c r="N14" s="43"/>
      <c r="O14" s="44"/>
      <c r="P14" s="45">
        <v>6</v>
      </c>
      <c r="Q14" s="42">
        <v>5</v>
      </c>
      <c r="R14" s="42">
        <v>5</v>
      </c>
      <c r="S14" s="42">
        <v>5</v>
      </c>
      <c r="T14" s="42">
        <v>1</v>
      </c>
      <c r="U14" s="42"/>
      <c r="V14" s="42"/>
      <c r="W14" s="42"/>
      <c r="X14" s="42"/>
      <c r="Y14" s="42"/>
      <c r="Z14" s="43">
        <v>2</v>
      </c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 t="s">
        <v>193</v>
      </c>
      <c r="B15" s="11">
        <f t="shared" si="0"/>
        <v>3</v>
      </c>
      <c r="C15" s="38">
        <v>3</v>
      </c>
      <c r="D15" s="38">
        <v>1</v>
      </c>
      <c r="E15" s="38"/>
      <c r="F15" s="38"/>
      <c r="G15" s="38"/>
      <c r="H15" s="38">
        <v>1</v>
      </c>
      <c r="I15" s="38">
        <v>1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 t="s">
        <v>200</v>
      </c>
      <c r="B16" s="12">
        <f t="shared" si="0"/>
        <v>4</v>
      </c>
      <c r="C16" s="42">
        <v>3</v>
      </c>
      <c r="D16" s="42">
        <v>1</v>
      </c>
      <c r="E16" s="42"/>
      <c r="F16" s="42"/>
      <c r="G16" s="42"/>
      <c r="H16" s="42"/>
      <c r="I16" s="42">
        <v>1</v>
      </c>
      <c r="J16" s="42">
        <v>2</v>
      </c>
      <c r="K16" s="42"/>
      <c r="L16" s="42">
        <v>1</v>
      </c>
      <c r="M16" s="42">
        <v>2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 t="s">
        <v>191</v>
      </c>
      <c r="B17" s="11">
        <f t="shared" si="0"/>
        <v>3</v>
      </c>
      <c r="C17" s="38">
        <v>2</v>
      </c>
      <c r="D17" s="38">
        <v>1</v>
      </c>
      <c r="E17" s="38">
        <v>1</v>
      </c>
      <c r="F17" s="38"/>
      <c r="G17" s="38"/>
      <c r="H17" s="38">
        <v>3</v>
      </c>
      <c r="I17" s="38"/>
      <c r="J17" s="38">
        <v>1</v>
      </c>
      <c r="K17" s="38"/>
      <c r="L17" s="38">
        <v>1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 t="s">
        <v>197</v>
      </c>
      <c r="B18" s="12">
        <f t="shared" si="0"/>
        <v>4</v>
      </c>
      <c r="C18" s="42">
        <v>4</v>
      </c>
      <c r="D18" s="42">
        <v>1</v>
      </c>
      <c r="E18" s="42"/>
      <c r="F18" s="42"/>
      <c r="G18" s="42"/>
      <c r="H18" s="42">
        <v>1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 t="s">
        <v>199</v>
      </c>
      <c r="B19" s="11">
        <f t="shared" si="0"/>
        <v>3</v>
      </c>
      <c r="C19" s="38">
        <v>1</v>
      </c>
      <c r="D19" s="38">
        <v>1</v>
      </c>
      <c r="E19" s="38"/>
      <c r="F19" s="38"/>
      <c r="G19" s="38"/>
      <c r="H19" s="38"/>
      <c r="I19" s="38">
        <v>1</v>
      </c>
      <c r="J19" s="38">
        <v>1</v>
      </c>
      <c r="K19" s="38"/>
      <c r="L19" s="38">
        <v>2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 t="s">
        <v>198</v>
      </c>
      <c r="B20" s="12">
        <f t="shared" si="0"/>
        <v>3</v>
      </c>
      <c r="C20" s="42">
        <v>3</v>
      </c>
      <c r="D20" s="42">
        <v>1</v>
      </c>
      <c r="E20" s="42"/>
      <c r="F20" s="42"/>
      <c r="G20" s="42"/>
      <c r="H20" s="42"/>
      <c r="I20" s="42">
        <v>1</v>
      </c>
      <c r="J20" s="42">
        <v>1</v>
      </c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 t="s">
        <v>194</v>
      </c>
      <c r="B21" s="11">
        <f t="shared" si="0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 t="s">
        <v>190</v>
      </c>
      <c r="B22" s="12">
        <f t="shared" si="0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 t="s">
        <v>205</v>
      </c>
      <c r="B23" s="11">
        <f t="shared" si="0"/>
        <v>1</v>
      </c>
      <c r="C23" s="38">
        <v>1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35</v>
      </c>
      <c r="C32" s="15">
        <f aca="true" t="shared" si="1" ref="C32:Z32">SUM(C12:C31)</f>
        <v>31</v>
      </c>
      <c r="D32" s="15">
        <f t="shared" si="1"/>
        <v>10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7</v>
      </c>
      <c r="I32" s="15">
        <f t="shared" si="1"/>
        <v>9</v>
      </c>
      <c r="J32" s="15">
        <f t="shared" si="1"/>
        <v>9</v>
      </c>
      <c r="K32" s="15">
        <f t="shared" si="1"/>
        <v>0</v>
      </c>
      <c r="L32" s="15">
        <f t="shared" si="1"/>
        <v>4</v>
      </c>
      <c r="M32" s="15">
        <f t="shared" si="1"/>
        <v>3</v>
      </c>
      <c r="N32" s="16">
        <f t="shared" si="1"/>
        <v>2</v>
      </c>
      <c r="O32" s="19">
        <f t="shared" si="1"/>
        <v>0</v>
      </c>
      <c r="P32" s="17">
        <f t="shared" si="1"/>
        <v>7</v>
      </c>
      <c r="Q32" s="15">
        <f t="shared" si="1"/>
        <v>5</v>
      </c>
      <c r="R32" s="15">
        <f t="shared" si="1"/>
        <v>5</v>
      </c>
      <c r="S32" s="15">
        <f t="shared" si="1"/>
        <v>5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2</v>
      </c>
      <c r="Z32" s="16">
        <f t="shared" si="1"/>
        <v>2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>
        <f>'１試合目'!AB126</f>
        <v>0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</v>
      </c>
    </row>
    <row r="127" spans="28:31" ht="11.25">
      <c r="AB127" s="24">
        <f>'１試合目'!AB127</f>
        <v>0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</v>
      </c>
    </row>
    <row r="128" spans="28:31" ht="11.25">
      <c r="AB128" s="24">
        <f>'１試合目'!AB128</f>
        <v>0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2007-05-22T04:51:26Z</dcterms:modified>
  <cp:category/>
  <cp:version/>
  <cp:contentType/>
  <cp:contentStatus/>
</cp:coreProperties>
</file>