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<sst xmlns="http://schemas.openxmlformats.org/spreadsheetml/2006/main" count="351" uniqueCount="204">
  <si>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</si>
  <si>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</si>
  <si>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</si>
  <si>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</si>
  <si>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</si>
  <si>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</si>
  <si>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</si>
  <si>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</si>
  <si>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</si>
  <si>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</si>
  <si>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</si>
  <si>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</si>
  <si>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</si>
  <si>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</si>
  <si>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</si>
  <si>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</si>
  <si>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</si>
  <si>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</si>
  <si>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</si>
  <si>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</si>
  <si>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</si>
  <si>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</si>
  <si>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</si>
  <si>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</si>
  <si>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</si>
  <si>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</si>
  <si>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</si>
  <si>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</si>
  <si>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</si>
  <si>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</si>
  <si>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</si>
  <si>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</si>
  <si>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</si>
  <si>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</si>
  <si>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</si>
  <si>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</si>
  <si>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</si>
  <si>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</si>
  <si>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</si>
  <si>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</si>
  <si>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</si>
  <si>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</si>
  <si>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</si>
  <si>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</si>
  <si>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</si>
  <si>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</si>
  <si>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</si>
  <si>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</si>
  <si>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</si>
  <si>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</si>
  <si>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</si>
  <si>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</si>
  <si>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</si>
  <si>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</si>
  <si>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</si>
  <si>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</si>
  <si>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</si>
  <si>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</si>
  <si>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</si>
  <si>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</si>
  <si>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</si>
  <si>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</si>
  <si>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</si>
  <si>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</si>
  <si>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</si>
  <si>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</si>
  <si>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</si>
  <si>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</si>
  <si>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</si>
  <si>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</si>
  <si>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</si>
  <si>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</si>
  <si>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</si>
  <si>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</si>
  <si>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</si>
  <si>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</si>
  <si>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</si>
  <si>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</si>
  <si>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</si>
  <si>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</si>
  <si>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</si>
  <si>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</si>
  <si>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</si>
  <si>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</si>
  <si>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</si>
  <si>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</si>
  <si>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</si>
  <si>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</si>
  <si>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</si>
  <si>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</si>
  <si>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</si>
  <si>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</si>
  <si>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</si>
  <si>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</si>
  <si>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</si>
  <si>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</si>
  <si>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</si>
  <si>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</si>
  <si>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</si>
  <si>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</si>
  <si>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</si>
  <si>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</si>
  <si>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</si>
  <si>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</si>
  <si>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</si>
  <si>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</si>
  <si>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</si>
  <si>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</si>
  <si>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</si>
  <si>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</si>
  <si>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</si>
  <si>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</si>
  <si>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</si>
  <si>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</si>
  <si>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</si>
  <si>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</si>
  <si>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</si>
  <si>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</si>
  <si>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</si>
  <si>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</si>
  <si>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</si>
  <si>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</si>
  <si>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</si>
  <si>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</si>
  <si>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</si>
  <si>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</si>
  <si>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</si>
  <si>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</si>
  <si>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</si>
  <si>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</si>
  <si>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</si>
  <si>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</si>
  <si>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</si>
  <si>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</si>
  <si>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</si>
  <si>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</si>
  <si>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</si>
  <si>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</si>
  <si>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</si>
  <si>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</si>
  <si>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</si>
  <si>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</si>
  <si>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</si>
  <si>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</si>
  <si>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</si>
  <si>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</si>
  <si>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</si>
  <si>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</si>
  <si>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</si>
  <si>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</si>
  <si>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</si>
  <si>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</si>
  <si>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</si>
  <si>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</si>
  <si>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</si>
  <si>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</si>
  <si>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</si>
  <si>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</si>
  <si>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</si>
  <si>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</si>
  <si>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</si>
  <si>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</si>
  <si>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</si>
  <si>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</si>
  <si>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</si>
  <si>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</si>
  <si>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</si>
  <si>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</si>
  <si>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</si>
  <si>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</si>
  <si>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</si>
  <si>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</si>
  <si>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</si>
  <si>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</si>
  <si>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</si>
  <si>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</si>
  <si>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</si>
  <si>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</si>
  <si>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</si>
  <si>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</si>
  <si>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</si>
  <si>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</si>
  <si>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</si>
  <si>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</si>
  <si>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</si>
  <si>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5/5 12:00-15:00</t>
  </si>
  <si>
    <t>関東村Ｅ６</t>
  </si>
  <si>
    <t>Mariners</t>
  </si>
  <si>
    <t>中大ジャビッツ</t>
  </si>
  <si>
    <t>1 佐々木 幸司</t>
  </si>
  <si>
    <t>24 前田 正浩</t>
  </si>
  <si>
    <t>xx 植原</t>
  </si>
  <si>
    <t>10 米内 孝之</t>
  </si>
  <si>
    <t>17 鈴木 剛一郎</t>
  </si>
  <si>
    <t>xx 手塚（助っ人）</t>
  </si>
  <si>
    <t>7 田川 聖</t>
  </si>
  <si>
    <t>12 三代澤　哲</t>
  </si>
  <si>
    <t>xx ノッチ</t>
  </si>
  <si>
    <t>23 秋本</t>
  </si>
  <si>
    <t>xx 楢村（プラネッツ）</t>
  </si>
  <si>
    <t>xx 松井（プラネッツ）</t>
  </si>
  <si>
    <t>2 吉田 陽介</t>
  </si>
  <si>
    <t>xx 武藤</t>
  </si>
  <si>
    <t>２試合目が２回途中で終わったので、２試合目は１試合目に合わせました。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</si>
</sst>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185</v>
      </c>
      <c r="C1" s="77"/>
      <c r="D1" s="77"/>
      <c r="E1" s="78"/>
      <c r="G1" s="1" t="s">
        <v>50</v>
      </c>
      <c r="H1" s="79" t="s">
        <v>186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203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188</v>
      </c>
      <c r="B4" s="32">
        <v>0</v>
      </c>
      <c r="C4" s="32">
        <v>1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1</v>
      </c>
      <c r="J4" s="32">
        <v>2</v>
      </c>
      <c r="K4" s="5">
        <f>SUM(B4:J4)</f>
        <v>4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187</v>
      </c>
      <c r="B5" s="32">
        <v>0</v>
      </c>
      <c r="C5" s="32">
        <v>1</v>
      </c>
      <c r="D5" s="32">
        <v>0</v>
      </c>
      <c r="E5" s="32">
        <v>0</v>
      </c>
      <c r="F5" s="32">
        <v>0</v>
      </c>
      <c r="G5" s="32">
        <v>5</v>
      </c>
      <c r="H5" s="32">
        <v>0</v>
      </c>
      <c r="I5" s="33">
        <v>3</v>
      </c>
      <c r="J5" s="32">
        <v>2</v>
      </c>
      <c r="K5" s="5">
        <f>SUM(B5:J5)</f>
        <v>11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189</v>
      </c>
      <c r="B12" s="10">
        <f aca="true" t="shared" si="1" ref="B12:B31">C12+K12+L12</f>
        <v>4</v>
      </c>
      <c r="C12" s="34">
        <v>3</v>
      </c>
      <c r="D12" s="34">
        <v>1</v>
      </c>
      <c r="E12" s="34"/>
      <c r="F12" s="34"/>
      <c r="G12" s="34"/>
      <c r="H12" s="34"/>
      <c r="I12" s="34"/>
      <c r="J12" s="34">
        <v>2</v>
      </c>
      <c r="K12" s="34"/>
      <c r="L12" s="34">
        <v>1</v>
      </c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190</v>
      </c>
      <c r="B13" s="11">
        <f t="shared" si="1"/>
        <v>4</v>
      </c>
      <c r="C13" s="38">
        <v>3</v>
      </c>
      <c r="D13" s="38">
        <v>1</v>
      </c>
      <c r="E13" s="38"/>
      <c r="F13" s="38"/>
      <c r="G13" s="38"/>
      <c r="H13" s="38">
        <v>2</v>
      </c>
      <c r="I13" s="38"/>
      <c r="J13" s="38"/>
      <c r="K13" s="38"/>
      <c r="L13" s="38">
        <v>1</v>
      </c>
      <c r="M13" s="38"/>
      <c r="N13" s="39">
        <v>2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191</v>
      </c>
      <c r="B14" s="12">
        <f t="shared" si="1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192</v>
      </c>
      <c r="B15" s="11">
        <f t="shared" si="1"/>
        <v>3</v>
      </c>
      <c r="C15" s="38">
        <v>2</v>
      </c>
      <c r="D15" s="38">
        <v>1</v>
      </c>
      <c r="E15" s="38">
        <v>1</v>
      </c>
      <c r="F15" s="38"/>
      <c r="G15" s="38"/>
      <c r="H15" s="38"/>
      <c r="I15" s="38"/>
      <c r="J15" s="38"/>
      <c r="K15" s="38"/>
      <c r="L15" s="38">
        <v>1</v>
      </c>
      <c r="M15" s="38"/>
      <c r="N15" s="39"/>
      <c r="O15" s="40"/>
      <c r="P15" s="41">
        <v>1</v>
      </c>
      <c r="Q15" s="38"/>
      <c r="R15" s="38"/>
      <c r="S15" s="38">
        <v>1</v>
      </c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193</v>
      </c>
      <c r="B16" s="12">
        <f t="shared" si="1"/>
        <v>3</v>
      </c>
      <c r="C16" s="42">
        <v>2</v>
      </c>
      <c r="D16" s="42">
        <v>0</v>
      </c>
      <c r="E16" s="42"/>
      <c r="F16" s="42"/>
      <c r="G16" s="42"/>
      <c r="H16" s="42">
        <v>1</v>
      </c>
      <c r="I16" s="42">
        <v>1</v>
      </c>
      <c r="J16" s="42"/>
      <c r="K16" s="42"/>
      <c r="L16" s="42">
        <v>1</v>
      </c>
      <c r="M16" s="42">
        <v>1</v>
      </c>
      <c r="N16" s="43"/>
      <c r="O16" s="44"/>
      <c r="P16" s="45">
        <v>0.33</v>
      </c>
      <c r="Q16" s="42"/>
      <c r="R16" s="42">
        <v>2</v>
      </c>
      <c r="S16" s="42">
        <v>1</v>
      </c>
      <c r="T16" s="42"/>
      <c r="U16" s="42"/>
      <c r="V16" s="42"/>
      <c r="W16" s="42"/>
      <c r="X16" s="42"/>
      <c r="Y16" s="42"/>
      <c r="Z16" s="43">
        <v>2</v>
      </c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194</v>
      </c>
      <c r="B17" s="11">
        <f t="shared" si="1"/>
        <v>3</v>
      </c>
      <c r="C17" s="38">
        <v>3</v>
      </c>
      <c r="D17" s="38">
        <v>1</v>
      </c>
      <c r="E17" s="38"/>
      <c r="F17" s="38"/>
      <c r="G17" s="38"/>
      <c r="H17" s="38"/>
      <c r="I17" s="38">
        <v>1</v>
      </c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195</v>
      </c>
      <c r="B18" s="12">
        <f t="shared" si="1"/>
        <v>3</v>
      </c>
      <c r="C18" s="42">
        <v>3</v>
      </c>
      <c r="D18" s="42">
        <v>2</v>
      </c>
      <c r="E18" s="42"/>
      <c r="F18" s="42"/>
      <c r="G18" s="42"/>
      <c r="H18" s="42"/>
      <c r="I18" s="42">
        <v>1</v>
      </c>
      <c r="J18" s="42"/>
      <c r="K18" s="42"/>
      <c r="L18" s="42"/>
      <c r="M18" s="42"/>
      <c r="N18" s="43"/>
      <c r="O18" s="44"/>
      <c r="P18" s="45">
        <v>3</v>
      </c>
      <c r="Q18" s="42"/>
      <c r="R18" s="42"/>
      <c r="S18" s="42">
        <v>1</v>
      </c>
      <c r="T18" s="42">
        <v>1</v>
      </c>
      <c r="U18" s="42"/>
      <c r="V18" s="42"/>
      <c r="W18" s="42"/>
      <c r="X18" s="42"/>
      <c r="Y18" s="42">
        <v>3</v>
      </c>
      <c r="Z18" s="43">
        <v>1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196</v>
      </c>
      <c r="B19" s="11">
        <f t="shared" si="1"/>
        <v>3</v>
      </c>
      <c r="C19" s="38">
        <v>2</v>
      </c>
      <c r="D19" s="38">
        <v>1</v>
      </c>
      <c r="E19" s="38"/>
      <c r="F19" s="38"/>
      <c r="G19" s="38"/>
      <c r="H19" s="38">
        <v>1</v>
      </c>
      <c r="I19" s="38">
        <v>1</v>
      </c>
      <c r="J19" s="38">
        <v>1</v>
      </c>
      <c r="K19" s="38"/>
      <c r="L19" s="38">
        <v>1</v>
      </c>
      <c r="M19" s="38"/>
      <c r="N19" s="39">
        <v>1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197</v>
      </c>
      <c r="B20" s="12">
        <f t="shared" si="1"/>
        <v>3</v>
      </c>
      <c r="C20" s="42">
        <v>2</v>
      </c>
      <c r="D20" s="42">
        <v>0</v>
      </c>
      <c r="E20" s="42"/>
      <c r="F20" s="42"/>
      <c r="G20" s="42"/>
      <c r="H20" s="42"/>
      <c r="I20" s="42"/>
      <c r="J20" s="42"/>
      <c r="K20" s="42"/>
      <c r="L20" s="42">
        <v>1</v>
      </c>
      <c r="M20" s="42">
        <v>1</v>
      </c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198</v>
      </c>
      <c r="B21" s="11">
        <f t="shared" si="1"/>
        <v>3</v>
      </c>
      <c r="C21" s="38">
        <v>2</v>
      </c>
      <c r="D21" s="38">
        <v>0</v>
      </c>
      <c r="E21" s="38"/>
      <c r="F21" s="38"/>
      <c r="G21" s="38"/>
      <c r="H21" s="38"/>
      <c r="I21" s="38">
        <v>1</v>
      </c>
      <c r="J21" s="38"/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199</v>
      </c>
      <c r="B22" s="12">
        <f t="shared" si="1"/>
        <v>3</v>
      </c>
      <c r="C22" s="42">
        <v>3</v>
      </c>
      <c r="D22" s="42">
        <v>0</v>
      </c>
      <c r="E22" s="42"/>
      <c r="F22" s="42"/>
      <c r="G22" s="42"/>
      <c r="H22" s="42"/>
      <c r="I22" s="42">
        <v>1</v>
      </c>
      <c r="J22" s="42"/>
      <c r="K22" s="42"/>
      <c r="L22" s="42"/>
      <c r="M22" s="42">
        <v>1</v>
      </c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 t="s">
        <v>200</v>
      </c>
      <c r="B23" s="11">
        <f t="shared" si="1"/>
        <v>3</v>
      </c>
      <c r="C23" s="38">
        <v>3</v>
      </c>
      <c r="D23" s="38">
        <v>0</v>
      </c>
      <c r="E23" s="38"/>
      <c r="F23" s="38"/>
      <c r="G23" s="38"/>
      <c r="H23" s="38"/>
      <c r="I23" s="38">
        <v>1</v>
      </c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 t="s">
        <v>201</v>
      </c>
      <c r="B24" s="12">
        <f t="shared" si="1"/>
        <v>3</v>
      </c>
      <c r="C24" s="42">
        <v>3</v>
      </c>
      <c r="D24" s="42">
        <v>0</v>
      </c>
      <c r="E24" s="42"/>
      <c r="F24" s="42"/>
      <c r="G24" s="42"/>
      <c r="H24" s="42"/>
      <c r="I24" s="42">
        <v>1</v>
      </c>
      <c r="J24" s="42"/>
      <c r="K24" s="42"/>
      <c r="L24" s="42"/>
      <c r="M24" s="42">
        <v>1</v>
      </c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 t="s">
        <v>202</v>
      </c>
      <c r="B25" s="11">
        <f t="shared" si="1"/>
        <v>3</v>
      </c>
      <c r="C25" s="38">
        <v>1</v>
      </c>
      <c r="D25" s="38">
        <v>1</v>
      </c>
      <c r="E25" s="38"/>
      <c r="F25" s="38">
        <v>1</v>
      </c>
      <c r="G25" s="38"/>
      <c r="H25" s="38">
        <v>3</v>
      </c>
      <c r="I25" s="38">
        <v>1</v>
      </c>
      <c r="J25" s="38"/>
      <c r="K25" s="38"/>
      <c r="L25" s="38">
        <v>2</v>
      </c>
      <c r="M25" s="38"/>
      <c r="N25" s="39"/>
      <c r="O25" s="40"/>
      <c r="P25" s="41">
        <v>3</v>
      </c>
      <c r="Q25" s="38">
        <v>1</v>
      </c>
      <c r="R25" s="38">
        <v>1</v>
      </c>
      <c r="S25" s="38">
        <v>1</v>
      </c>
      <c r="T25" s="38"/>
      <c r="U25" s="38"/>
      <c r="V25" s="38"/>
      <c r="W25" s="38"/>
      <c r="X25" s="38"/>
      <c r="Y25" s="38">
        <v>4</v>
      </c>
      <c r="Z25" s="39">
        <v>3</v>
      </c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44</v>
      </c>
      <c r="C32" s="15">
        <f>SUM(C12:C31)</f>
        <v>35</v>
      </c>
      <c r="D32" s="15">
        <f aca="true" t="shared" si="2" ref="D32:Z32">SUM(D12:D31)</f>
        <v>8</v>
      </c>
      <c r="E32" s="15">
        <f t="shared" si="2"/>
        <v>1</v>
      </c>
      <c r="F32" s="15">
        <f t="shared" si="2"/>
        <v>1</v>
      </c>
      <c r="G32" s="15">
        <f t="shared" si="2"/>
        <v>0</v>
      </c>
      <c r="H32" s="15">
        <f t="shared" si="2"/>
        <v>7</v>
      </c>
      <c r="I32" s="15">
        <f t="shared" si="2"/>
        <v>9</v>
      </c>
      <c r="J32" s="15">
        <f t="shared" si="2"/>
        <v>3</v>
      </c>
      <c r="K32" s="15">
        <f t="shared" si="2"/>
        <v>0</v>
      </c>
      <c r="L32" s="15">
        <f t="shared" si="2"/>
        <v>9</v>
      </c>
      <c r="M32" s="15">
        <f t="shared" si="2"/>
        <v>4</v>
      </c>
      <c r="N32" s="16">
        <f t="shared" si="2"/>
        <v>7</v>
      </c>
      <c r="O32" s="19">
        <f t="shared" si="2"/>
        <v>0</v>
      </c>
      <c r="P32" s="17">
        <f t="shared" si="2"/>
        <v>7.33</v>
      </c>
      <c r="Q32" s="15">
        <f t="shared" si="2"/>
        <v>1</v>
      </c>
      <c r="R32" s="15">
        <f t="shared" si="2"/>
        <v>3</v>
      </c>
      <c r="S32" s="15">
        <f t="shared" si="2"/>
        <v>4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7</v>
      </c>
      <c r="Z32" s="16">
        <f t="shared" si="2"/>
        <v>6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/>
      <c r="AC126" s="64">
        <v>154</v>
      </c>
      <c r="AD126" s="64" t="s">
        <v>66</v>
      </c>
      <c r="AE126" s="64" t="str">
        <f t="shared" si="7"/>
        <v>xx </v>
      </c>
    </row>
    <row r="127" spans="28:31" ht="11.25">
      <c r="AB127" s="64"/>
      <c r="AC127" s="64">
        <v>155</v>
      </c>
      <c r="AD127" s="64" t="s">
        <v>66</v>
      </c>
      <c r="AE127" s="64" t="str">
        <f t="shared" si="7"/>
        <v>xx 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>
        <f>'１試合目'!AB126</f>
        <v>0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</v>
      </c>
    </row>
    <row r="127" spans="28:31" ht="11.25">
      <c r="AB127" s="67">
        <f>'１試合目'!AB127</f>
        <v>0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>
        <f>'１試合目'!AB126</f>
        <v>0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</v>
      </c>
    </row>
    <row r="127" spans="28:31" ht="11.25">
      <c r="AB127" s="24">
        <f>'１試合目'!AB127</f>
        <v>0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2007-05-22T04:28:06Z</dcterms:modified>
  <cp:category/>
  <cp:version/>
  <cp:contentType/>
  <cp:contentStatus/>
</cp:coreProperties>
</file>