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60" windowHeight="918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1">'２試合目'!$A$1:$Z$32</definedName>
  </definedNames>
  <calcPr fullCalcOnLoad="1"/>
</workbook>
</file>

<file path=xl/sharedStrings.xml><?xml version="1.0" encoding="utf-8"?>
<sst xmlns="http://schemas.openxmlformats.org/spreadsheetml/2006/main" count="254" uniqueCount="147">
  <si>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</si>
  <si>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</si>
  <si>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</si>
  <si>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</si>
  <si>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</si>
  <si>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</si>
  <si>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</si>
  <si>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</si>
  <si>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</si>
  <si>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</si>
  <si>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</si>
  <si>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</si>
  <si>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</si>
  <si>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</si>
  <si>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</si>
  <si>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</si>
  <si>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</si>
  <si>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</si>
  <si>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</si>
  <si>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</si>
  <si>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</si>
  <si>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</si>
  <si>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</si>
  <si>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</si>
  <si>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</si>
  <si>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</si>
  <si>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</si>
  <si>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</si>
  <si>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</si>
  <si>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</si>
  <si>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</si>
  <si>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</si>
  <si>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</si>
  <si>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</si>
  <si>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</si>
  <si>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</si>
  <si>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</si>
  <si>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</si>
  <si>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</si>
  <si>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</si>
  <si>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</si>
  <si>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</si>
  <si>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</si>
  <si>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</si>
  <si>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</si>
  <si>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</si>
  <si>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</si>
  <si>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</si>
  <si>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</si>
  <si>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</si>
  <si>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</si>
  <si>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</si>
  <si>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</si>
  <si>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</si>
  <si>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</si>
  <si>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</si>
  <si>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</si>
  <si>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</si>
  <si>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</si>
  <si>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</si>
  <si>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</si>
  <si>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</si>
  <si>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</si>
  <si>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</si>
  <si>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</si>
  <si>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</si>
  <si>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</si>
  <si>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</si>
  <si>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</si>
  <si>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</si>
  <si>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</si>
  <si>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</si>
  <si>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</si>
  <si>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</si>
  <si>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</si>
  <si>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</si>
  <si>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</si>
  <si>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</si>
  <si>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</si>
  <si>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</si>
  <si>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</si>
  <si>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</si>
  <si>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</si>
  <si>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</si>
  <si>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</si>
  <si>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</si>
  <si>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</si>
  <si>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</si>
  <si>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</si>
  <si>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</si>
  <si>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</si>
  <si>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</si>
  <si>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</si>
  <si>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</si>
  <si>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</si>
  <si>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</si>
  <si>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</si>
  <si>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</si>
  <si>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</si>
  <si>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</si>
  <si>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</si>
  <si>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</si>
  <si>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</si>
  <si>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</si>
  <si>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</si>
  <si>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</si>
  <si>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</si>
  <si>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</si>
  <si>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</si>
  <si>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</si>
  <si>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</si>
  <si>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</si>
  <si>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</si>
  <si>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</si>
  <si>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</si>
  <si>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</si>
  <si>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</si>
  <si>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杉浦 裕美</t>
  </si>
  <si>
    <t>跡部</t>
  </si>
  <si>
    <t>渡部</t>
  </si>
  <si>
    <t>勝川</t>
  </si>
  <si>
    <t>助っ人１０</t>
  </si>
  <si>
    <t>松澤</t>
  </si>
  <si>
    <t>見原</t>
  </si>
  <si>
    <t>田村</t>
  </si>
  <si>
    <t>西田</t>
  </si>
  <si>
    <t>藤井</t>
  </si>
  <si>
    <t>ビックウェーブ</t>
  </si>
  <si>
    <t>調布マリナーズ</t>
  </si>
  <si>
    <t>5 清水 淳</t>
  </si>
  <si>
    <t>1 佐々木 幸司</t>
  </si>
  <si>
    <t>9 柴谷 圭吾</t>
  </si>
  <si>
    <t>xx 山口</t>
  </si>
  <si>
    <t>助っ人６は寺嶋さんです。助っ人７は鈴木【啓】さんです。助っ人８は鈴木さん、助っ人９は手塚さんです、。</t>
  </si>
  <si>
    <t>27 渡辺 康弘</t>
  </si>
  <si>
    <t>30 藤原 高峰</t>
  </si>
  <si>
    <t>ビックウェーブ</t>
  </si>
  <si>
    <t>xx 跡部</t>
  </si>
  <si>
    <t>6 太田</t>
  </si>
  <si>
    <t>寺嶋</t>
  </si>
  <si>
    <t>鈴木（啓）</t>
  </si>
  <si>
    <t>鈴木</t>
  </si>
  <si>
    <t>手塚</t>
  </si>
  <si>
    <t>xx 寺嶋</t>
  </si>
  <si>
    <t>xx 鈴木</t>
  </si>
  <si>
    <t>xx 手塚</t>
  </si>
  <si>
    <t>xx 鈴木（啓）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</si>
</sst>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1"/>
  <dimension ref="A1:AE71"/>
  <sheetViews>
    <sheetView showGridLines="0" showRowColHeaders="0" tabSelected="1" workbookViewId="0" topLeftCell="A1">
      <selection activeCell="A20" sqref="A20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68">
        <v>38598</v>
      </c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4" t="str">
        <f>'２試合目'!AB3</f>
        <v>中山 雄史</v>
      </c>
      <c r="AC3" s="22">
        <f>'２試合目'!AC3</f>
        <v>0</v>
      </c>
      <c r="AD3" s="51" t="str">
        <f>'２試合目'!AD3</f>
        <v>xx</v>
      </c>
      <c r="AE3" s="21" t="str">
        <f>'２試合目'!AE3</f>
        <v>xx 中山 雄史</v>
      </c>
    </row>
    <row r="4" spans="1:31" ht="12.75" customHeight="1">
      <c r="A4" s="32" t="s">
        <v>128</v>
      </c>
      <c r="B4" s="32">
        <v>0</v>
      </c>
      <c r="C4" s="32">
        <v>2</v>
      </c>
      <c r="D4" s="32">
        <v>1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3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1" t="str">
        <f>'２試合目'!AB4</f>
        <v>佐々木 幸司</v>
      </c>
      <c r="AC4" s="23">
        <f>'２試合目'!AC4</f>
        <v>1</v>
      </c>
      <c r="AD4" s="52">
        <f>'２試合目'!AD4</f>
        <v>1</v>
      </c>
      <c r="AE4" s="21" t="str">
        <f>'２試合目'!AE4</f>
        <v>1 佐々木 幸司</v>
      </c>
    </row>
    <row r="5" spans="1:31" ht="12.75" customHeight="1">
      <c r="A5" s="32" t="s">
        <v>136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4</v>
      </c>
      <c r="I5" s="32"/>
      <c r="J5" s="32"/>
      <c r="K5" s="5">
        <f>SUM(B5:J5)</f>
        <v>4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1" t="str">
        <f>'２試合目'!AB5</f>
        <v>吉田 陽介</v>
      </c>
      <c r="AC5" s="23">
        <f>'２試合目'!AC5</f>
        <v>2</v>
      </c>
      <c r="AD5" s="52">
        <f>'２試合目'!AD5</f>
        <v>2</v>
      </c>
      <c r="AE5" s="21" t="str">
        <f>'２試合目'!AE5</f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1" t="str">
        <f>'２試合目'!AB6</f>
        <v>萩元 実</v>
      </c>
      <c r="AC6" s="23">
        <f>'２試合目'!AC6</f>
        <v>59</v>
      </c>
      <c r="AD6" s="52">
        <f>'２試合目'!AD6</f>
        <v>3</v>
      </c>
      <c r="AE6" s="21" t="str">
        <f>'２試合目'!AE6</f>
        <v>3 萩元 実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1" t="str">
        <f>'２試合目'!AB7</f>
        <v>西原 晋</v>
      </c>
      <c r="AC7" s="23">
        <f>'２試合目'!AC7</f>
        <v>4</v>
      </c>
      <c r="AD7" s="52">
        <f>'２試合目'!AD7</f>
        <v>4</v>
      </c>
      <c r="AE7" s="21" t="str">
        <f>'２試合目'!AE7</f>
        <v>4 西原 晋</v>
      </c>
    </row>
    <row r="8" spans="14:31" ht="12.75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1" t="str">
        <f>'２試合目'!AB8</f>
        <v>清水 淳</v>
      </c>
      <c r="AC8" s="23">
        <f>'２試合目'!AC8</f>
        <v>5</v>
      </c>
      <c r="AD8" s="52">
        <f>'２試合目'!AD8</f>
        <v>5</v>
      </c>
      <c r="AE8" s="21" t="str">
        <f>'２試合目'!AE8</f>
        <v>5 清水 淳</v>
      </c>
    </row>
    <row r="9" spans="28:31" ht="12.75" customHeight="1">
      <c r="AB9" s="21" t="str">
        <f>'２試合目'!AB9</f>
        <v>太田</v>
      </c>
      <c r="AC9" s="23">
        <f>'２試合目'!AC9</f>
        <v>70</v>
      </c>
      <c r="AD9" s="52">
        <f>'２試合目'!AD9</f>
        <v>6</v>
      </c>
      <c r="AE9" s="21" t="str">
        <f>'２試合目'!AE9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'２試合目'!AB10</f>
        <v>田川 聖</v>
      </c>
      <c r="AC10" s="23">
        <f>'２試合目'!AC10</f>
        <v>7</v>
      </c>
      <c r="AD10" s="52">
        <f>'２試合目'!AD10</f>
        <v>7</v>
      </c>
      <c r="AE10" s="21" t="str">
        <f>'２試合目'!AE10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'２試合目'!AB11</f>
        <v>永田 晴城</v>
      </c>
      <c r="AC11" s="23">
        <f>'２試合目'!AC11</f>
        <v>8</v>
      </c>
      <c r="AD11" s="52">
        <f>'２試合目'!AD11</f>
        <v>8</v>
      </c>
      <c r="AE11" s="21" t="str">
        <f>'２試合目'!AE11</f>
        <v>8 永田 晴城</v>
      </c>
    </row>
    <row r="12" spans="1:31" ht="12.75" customHeight="1">
      <c r="A12" s="48" t="s">
        <v>129</v>
      </c>
      <c r="B12" s="10">
        <f aca="true" t="shared" si="0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'２試合目'!AB12</f>
        <v>柴谷 圭吾</v>
      </c>
      <c r="AC12" s="23">
        <f>'２試合目'!AC12</f>
        <v>9</v>
      </c>
      <c r="AD12" s="52">
        <f>'２試合目'!AD12</f>
        <v>9</v>
      </c>
      <c r="AE12" s="21" t="str">
        <f>'２試合目'!AE12</f>
        <v>9 柴谷 圭吾</v>
      </c>
    </row>
    <row r="13" spans="1:31" ht="12.75" customHeight="1">
      <c r="A13" s="49" t="s">
        <v>130</v>
      </c>
      <c r="B13" s="11">
        <f t="shared" si="0"/>
        <v>3</v>
      </c>
      <c r="C13" s="38">
        <v>3</v>
      </c>
      <c r="D13" s="38">
        <v>1</v>
      </c>
      <c r="E13" s="38">
        <v>1</v>
      </c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'２試合目'!AB13</f>
        <v>米内 孝之</v>
      </c>
      <c r="AC13" s="23">
        <f>'２試合目'!AC13</f>
        <v>10</v>
      </c>
      <c r="AD13" s="52">
        <f>'２試合目'!AD13</f>
        <v>10</v>
      </c>
      <c r="AE13" s="21" t="str">
        <f>'２試合目'!AE13</f>
        <v>10 米内 孝之</v>
      </c>
    </row>
    <row r="14" spans="1:31" ht="12.75" customHeight="1">
      <c r="A14" s="50" t="s">
        <v>137</v>
      </c>
      <c r="B14" s="12">
        <f t="shared" si="0"/>
        <v>2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>
        <v>1</v>
      </c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'２試合目'!AB14</f>
        <v>佐久間 康彦</v>
      </c>
      <c r="AC14" s="23">
        <f>'２試合目'!AC14</f>
        <v>11</v>
      </c>
      <c r="AD14" s="52">
        <f>'２試合目'!AD14</f>
        <v>11</v>
      </c>
      <c r="AE14" s="21" t="str">
        <f>'２試合目'!AE14</f>
        <v>11 佐久間 康彦</v>
      </c>
    </row>
    <row r="15" spans="1:31" ht="12.75" customHeight="1">
      <c r="A15" s="49" t="s">
        <v>131</v>
      </c>
      <c r="B15" s="11">
        <f t="shared" si="0"/>
        <v>3</v>
      </c>
      <c r="C15" s="38">
        <v>3</v>
      </c>
      <c r="D15" s="38">
        <v>2</v>
      </c>
      <c r="E15" s="38"/>
      <c r="F15" s="38"/>
      <c r="G15" s="38"/>
      <c r="H15" s="38">
        <v>1</v>
      </c>
      <c r="I15" s="38"/>
      <c r="J15" s="38">
        <v>2</v>
      </c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'２試合目'!AB15</f>
        <v>三代澤　哲</v>
      </c>
      <c r="AC15" s="23">
        <f>'２試合目'!AC15</f>
        <v>12</v>
      </c>
      <c r="AD15" s="52">
        <f>'２試合目'!AD15</f>
        <v>12</v>
      </c>
      <c r="AE15" s="21" t="str">
        <f>'２試合目'!AE15</f>
        <v>12 三代澤　哲</v>
      </c>
    </row>
    <row r="16" spans="1:31" ht="12.75" customHeight="1">
      <c r="A16" s="50" t="s">
        <v>132</v>
      </c>
      <c r="B16" s="12">
        <f t="shared" si="0"/>
        <v>3</v>
      </c>
      <c r="C16" s="42">
        <v>3</v>
      </c>
      <c r="D16" s="42">
        <v>2</v>
      </c>
      <c r="E16" s="42"/>
      <c r="F16" s="42"/>
      <c r="G16" s="42"/>
      <c r="H16" s="42"/>
      <c r="I16" s="42">
        <v>1</v>
      </c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'２試合目'!AB16</f>
        <v>佐藤 竜福</v>
      </c>
      <c r="AC16" s="23">
        <f>'２試合目'!AC16</f>
        <v>14</v>
      </c>
      <c r="AD16" s="52">
        <f>'２試合目'!AD16</f>
        <v>14</v>
      </c>
      <c r="AE16" s="21" t="str">
        <f>'２試合目'!AE16</f>
        <v>14 佐藤 竜福</v>
      </c>
    </row>
    <row r="17" spans="1:31" ht="12.75" customHeight="1">
      <c r="A17" s="49" t="s">
        <v>138</v>
      </c>
      <c r="B17" s="11">
        <f t="shared" si="0"/>
        <v>3</v>
      </c>
      <c r="C17" s="38">
        <v>3</v>
      </c>
      <c r="D17" s="38">
        <v>2</v>
      </c>
      <c r="E17" s="38">
        <v>1</v>
      </c>
      <c r="F17" s="38"/>
      <c r="G17" s="38"/>
      <c r="H17" s="38">
        <v>1</v>
      </c>
      <c r="I17" s="38">
        <v>1</v>
      </c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'２試合目'!AB17</f>
        <v>吉楽 吉男</v>
      </c>
      <c r="AC17" s="23">
        <f>'２試合目'!AC17</f>
        <v>15</v>
      </c>
      <c r="AD17" s="52">
        <f>'２試合目'!AD17</f>
        <v>15</v>
      </c>
      <c r="AE17" s="21" t="str">
        <f>'２試合目'!AE17</f>
        <v>15 吉楽 吉男</v>
      </c>
    </row>
    <row r="18" spans="1:31" ht="12.75" customHeight="1">
      <c r="A18" s="50" t="s">
        <v>143</v>
      </c>
      <c r="B18" s="12">
        <f t="shared" si="0"/>
        <v>3</v>
      </c>
      <c r="C18" s="42">
        <v>3</v>
      </c>
      <c r="D18" s="42">
        <v>2</v>
      </c>
      <c r="E18" s="42">
        <v>1</v>
      </c>
      <c r="F18" s="42"/>
      <c r="G18" s="42"/>
      <c r="H18" s="42">
        <v>1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'２試合目'!AB18</f>
        <v>中川 武史</v>
      </c>
      <c r="AC18" s="23">
        <f>'２試合目'!AC18</f>
        <v>16</v>
      </c>
      <c r="AD18" s="52">
        <f>'２試合目'!AD18</f>
        <v>16</v>
      </c>
      <c r="AE18" s="21" t="str">
        <f>'２試合目'!AE18</f>
        <v>16 中川 武史</v>
      </c>
    </row>
    <row r="19" spans="1:31" s="3" customFormat="1" ht="12.75" customHeight="1">
      <c r="A19" s="49" t="s">
        <v>146</v>
      </c>
      <c r="B19" s="11">
        <f t="shared" si="0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2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'２試合目'!AB19</f>
        <v>桜井 達也</v>
      </c>
      <c r="AC19" s="23">
        <f>'２試合目'!AC19</f>
        <v>18</v>
      </c>
      <c r="AD19" s="52">
        <f>'２試合目'!AD19</f>
        <v>18</v>
      </c>
      <c r="AE19" s="21" t="str">
        <f>'２試合目'!AE19</f>
        <v>18 桜井 達也</v>
      </c>
    </row>
    <row r="20" spans="1:31" ht="12.75" customHeight="1">
      <c r="A20" s="50" t="s">
        <v>145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'２試合目'!AB20</f>
        <v>晝間 大輔</v>
      </c>
      <c r="AC20" s="23">
        <f>'２試合目'!AC20</f>
        <v>53</v>
      </c>
      <c r="AD20" s="52">
        <f>'２試合目'!AD20</f>
        <v>19</v>
      </c>
      <c r="AE20" s="21" t="str">
        <f>'２試合目'!AE20</f>
        <v>19 晝間 大輔</v>
      </c>
    </row>
    <row r="21" spans="1:31" ht="12.75" customHeight="1">
      <c r="A21" s="49" t="s">
        <v>134</v>
      </c>
      <c r="B21" s="11">
        <f t="shared" si="0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'２試合目'!AB21</f>
        <v>片岡 康宏</v>
      </c>
      <c r="AC21" s="23">
        <f>'２試合目'!AC21</f>
        <v>21</v>
      </c>
      <c r="AD21" s="52">
        <f>'２試合目'!AD21</f>
        <v>21</v>
      </c>
      <c r="AE21" s="21" t="str">
        <f>'２試合目'!AE21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'２試合目'!AB22</f>
        <v>前田 正浩</v>
      </c>
      <c r="AC22" s="23">
        <f>'２試合目'!AC22</f>
        <v>24</v>
      </c>
      <c r="AD22" s="52">
        <f>'２試合目'!AD22</f>
        <v>24</v>
      </c>
      <c r="AE22" s="21" t="str">
        <f>'２試合目'!AE22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'２試合目'!AB23</f>
        <v>渡辺 康弘</v>
      </c>
      <c r="AC23" s="23">
        <f>'２試合目'!AC23</f>
        <v>27</v>
      </c>
      <c r="AD23" s="52">
        <f>'２試合目'!AD23</f>
        <v>27</v>
      </c>
      <c r="AE23" s="21" t="str">
        <f>'２試合目'!AE23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'２試合目'!AB24</f>
        <v>藤原 高峰</v>
      </c>
      <c r="AC24" s="23">
        <f>'２試合目'!AC24</f>
        <v>30</v>
      </c>
      <c r="AD24" s="52">
        <f>'２試合目'!AD24</f>
        <v>30</v>
      </c>
      <c r="AE24" s="21" t="str">
        <f>'２試合目'!AE24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'２試合目'!AB25</f>
        <v>長崎 元</v>
      </c>
      <c r="AC25" s="23">
        <f>'２試合目'!AC25</f>
        <v>51</v>
      </c>
      <c r="AD25" s="52">
        <f>'２試合目'!AD25</f>
        <v>58</v>
      </c>
      <c r="AE25" s="21" t="str">
        <f>'２試合目'!AE25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'２試合目'!AB26</f>
        <v>矢野 孝幸</v>
      </c>
      <c r="AC26" s="23">
        <f>'２試合目'!AC26</f>
        <v>3</v>
      </c>
      <c r="AD26" s="52" t="str">
        <f>'２試合目'!AD26</f>
        <v>xx</v>
      </c>
      <c r="AE26" s="21" t="str">
        <f>'２試合目'!AE26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'２試合目'!AB27</f>
        <v>斎藤</v>
      </c>
      <c r="AC27" s="23">
        <f>'２試合目'!AC27</f>
        <v>52</v>
      </c>
      <c r="AD27" s="52" t="str">
        <f>'２試合目'!AD27</f>
        <v>xx</v>
      </c>
      <c r="AE27" s="21" t="str">
        <f>'２試合目'!AE27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'２試合目'!AB28</f>
        <v>猪瀬</v>
      </c>
      <c r="AC28" s="23">
        <f>'２試合目'!AC28</f>
        <v>55</v>
      </c>
      <c r="AD28" s="52" t="str">
        <f>'２試合目'!AD28</f>
        <v>xx</v>
      </c>
      <c r="AE28" s="21" t="str">
        <f>'２試合目'!AE28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'２試合目'!AB29</f>
        <v>小林</v>
      </c>
      <c r="AC29" s="23">
        <f>'２試合目'!AC29</f>
        <v>56</v>
      </c>
      <c r="AD29" s="52" t="str">
        <f>'２試合目'!AD29</f>
        <v>xx</v>
      </c>
      <c r="AE29" s="21" t="str">
        <f>'２試合目'!AE29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'２試合目'!AB30</f>
        <v>蝶名林</v>
      </c>
      <c r="AC30" s="23">
        <f>'２試合目'!AC30</f>
        <v>57</v>
      </c>
      <c r="AD30" s="52" t="str">
        <f>'２試合目'!AD30</f>
        <v>xx</v>
      </c>
      <c r="AE30" s="21" t="str">
        <f>'２試合目'!AE30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'２試合目'!AB31</f>
        <v>飯塚 光一</v>
      </c>
      <c r="AC31" s="23">
        <f>'２試合目'!AC31</f>
        <v>58</v>
      </c>
      <c r="AD31" s="52" t="str">
        <f>'２試合目'!AD31</f>
        <v>xx</v>
      </c>
      <c r="AE31" s="21" t="str">
        <f>'２試合目'!AE31</f>
        <v>xx 飯塚 光一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29</v>
      </c>
      <c r="D32" s="15">
        <f aca="true" t="shared" si="1" ref="D32:Z32">SUM(D12:D31)</f>
        <v>9</v>
      </c>
      <c r="E32" s="15">
        <f t="shared" si="1"/>
        <v>3</v>
      </c>
      <c r="F32" s="15">
        <f t="shared" si="1"/>
        <v>0</v>
      </c>
      <c r="G32" s="15">
        <f t="shared" si="1"/>
        <v>0</v>
      </c>
      <c r="H32" s="15">
        <f t="shared" si="1"/>
        <v>3</v>
      </c>
      <c r="I32" s="15">
        <f t="shared" si="1"/>
        <v>3</v>
      </c>
      <c r="J32" s="15">
        <f t="shared" si="1"/>
        <v>3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7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'２試合目'!AB32</f>
        <v>島田</v>
      </c>
      <c r="AC32" s="23">
        <f>'２試合目'!AC32</f>
        <v>60</v>
      </c>
      <c r="AD32" s="52" t="str">
        <f>'２試合目'!AD32</f>
        <v>xx</v>
      </c>
      <c r="AE32" s="21" t="str">
        <f>'２試合目'!AE32</f>
        <v>xx 島田</v>
      </c>
    </row>
    <row r="33" spans="28:31" ht="11.25">
      <c r="AB33" s="21" t="str">
        <f>'２試合目'!AB33</f>
        <v>山口</v>
      </c>
      <c r="AC33" s="23">
        <f>'２試合目'!AC33</f>
        <v>61</v>
      </c>
      <c r="AD33" s="52" t="str">
        <f>'２試合目'!AD33</f>
        <v>xx</v>
      </c>
      <c r="AE33" s="21" t="str">
        <f>'２試合目'!AE33</f>
        <v>xx 山口</v>
      </c>
    </row>
    <row r="34" spans="28:31" ht="11.25">
      <c r="AB34" s="21" t="str">
        <f>'２試合目'!AB34</f>
        <v>千島</v>
      </c>
      <c r="AC34" s="23">
        <f>'２試合目'!AC34</f>
        <v>62</v>
      </c>
      <c r="AD34" s="52" t="str">
        <f>'２試合目'!AD34</f>
        <v>xx</v>
      </c>
      <c r="AE34" s="21" t="str">
        <f>'２試合目'!AE34</f>
        <v>xx 千島</v>
      </c>
    </row>
    <row r="35" spans="28:31" ht="11.25">
      <c r="AB35" s="21" t="str">
        <f>'２試合目'!AB35</f>
        <v>赤岸 謙</v>
      </c>
      <c r="AC35" s="23">
        <f>'２試合目'!AC35</f>
        <v>63</v>
      </c>
      <c r="AD35" s="52" t="str">
        <f>'２試合目'!AD35</f>
        <v>xx</v>
      </c>
      <c r="AE35" s="21" t="str">
        <f>'２試合目'!AE35</f>
        <v>xx 赤岸 謙</v>
      </c>
    </row>
    <row r="36" spans="28:31" ht="11.25">
      <c r="AB36" s="21" t="str">
        <f>'２試合目'!AB36</f>
        <v>平田</v>
      </c>
      <c r="AC36" s="23">
        <f>'２試合目'!AC36</f>
        <v>64</v>
      </c>
      <c r="AD36" s="52" t="str">
        <f>'２試合目'!AD36</f>
        <v>xx</v>
      </c>
      <c r="AE36" s="21" t="str">
        <f>'２試合目'!AE36</f>
        <v>xx 平田</v>
      </c>
    </row>
    <row r="37" spans="28:31" ht="11.25">
      <c r="AB37" s="21" t="str">
        <f>'２試合目'!AB37</f>
        <v>石橋</v>
      </c>
      <c r="AC37" s="23">
        <f>'２試合目'!AC37</f>
        <v>65</v>
      </c>
      <c r="AD37" s="52" t="str">
        <f>'２試合目'!AD37</f>
        <v>xx</v>
      </c>
      <c r="AE37" s="21" t="str">
        <f>'２試合目'!AE37</f>
        <v>xx 石橋</v>
      </c>
    </row>
    <row r="38" spans="28:31" ht="11.25">
      <c r="AB38" s="21" t="str">
        <f>'２試合目'!AB38</f>
        <v>岡田 正和</v>
      </c>
      <c r="AC38" s="23">
        <f>'２試合目'!AC38</f>
        <v>66</v>
      </c>
      <c r="AD38" s="52" t="str">
        <f>'２試合目'!AD38</f>
        <v>xx</v>
      </c>
      <c r="AE38" s="21" t="str">
        <f>'２試合目'!AE38</f>
        <v>xx 岡田 正和</v>
      </c>
    </row>
    <row r="39" spans="28:31" ht="11.25">
      <c r="AB39" s="21" t="str">
        <f>'２試合目'!AB39</f>
        <v>新田 竜太</v>
      </c>
      <c r="AC39" s="23">
        <f>'２試合目'!AC39</f>
        <v>67</v>
      </c>
      <c r="AD39" s="52" t="str">
        <f>'２試合目'!AD39</f>
        <v>xx</v>
      </c>
      <c r="AE39" s="21" t="str">
        <f>'２試合目'!AE39</f>
        <v>xx 新田 竜太</v>
      </c>
    </row>
    <row r="40" spans="28:31" ht="11.25">
      <c r="AB40" s="21" t="str">
        <f>'２試合目'!AB40</f>
        <v>滝沢</v>
      </c>
      <c r="AC40" s="23">
        <f>'２試合目'!AC40</f>
        <v>68</v>
      </c>
      <c r="AD40" s="52" t="str">
        <f>'２試合目'!AD40</f>
        <v>xx</v>
      </c>
      <c r="AE40" s="21" t="str">
        <f>'２試合目'!AE40</f>
        <v>xx 滝沢</v>
      </c>
    </row>
    <row r="41" spans="28:31" ht="11.25">
      <c r="AB41" s="21" t="str">
        <f>'２試合目'!AB41</f>
        <v>佐々木 洋一</v>
      </c>
      <c r="AC41" s="23">
        <f>'２試合目'!AC41</f>
        <v>69</v>
      </c>
      <c r="AD41" s="52" t="str">
        <f>'２試合目'!AD41</f>
        <v>xx</v>
      </c>
      <c r="AE41" s="21" t="str">
        <f>'２試合目'!AE41</f>
        <v>xx 佐々木 洋一</v>
      </c>
    </row>
    <row r="42" spans="28:31" ht="11.25">
      <c r="AB42" s="21" t="str">
        <f>'２試合目'!AB42</f>
        <v>徳永</v>
      </c>
      <c r="AC42" s="23">
        <f>'２試合目'!AC42</f>
        <v>71</v>
      </c>
      <c r="AD42" s="52" t="str">
        <f>'２試合目'!AD42</f>
        <v>xx</v>
      </c>
      <c r="AE42" s="21" t="str">
        <f>'２試合目'!AE42</f>
        <v>xx 徳永</v>
      </c>
    </row>
    <row r="43" spans="28:31" ht="11.25">
      <c r="AB43" s="21" t="str">
        <f>'２試合目'!AB43</f>
        <v>中井</v>
      </c>
      <c r="AC43" s="23">
        <f>'２試合目'!AC43</f>
        <v>72</v>
      </c>
      <c r="AD43" s="52" t="str">
        <f>'２試合目'!AD43</f>
        <v>xx</v>
      </c>
      <c r="AE43" s="21" t="str">
        <f>'２試合目'!AE43</f>
        <v>xx 中井</v>
      </c>
    </row>
    <row r="44" spans="28:31" ht="11.25">
      <c r="AB44" s="21" t="str">
        <f>'２試合目'!AB44</f>
        <v>さだ</v>
      </c>
      <c r="AC44" s="23">
        <f>'２試合目'!AC44</f>
        <v>73</v>
      </c>
      <c r="AD44" s="52" t="str">
        <f>'２試合目'!AD44</f>
        <v>xx</v>
      </c>
      <c r="AE44" s="21" t="str">
        <f>'２試合目'!AE44</f>
        <v>xx さだ</v>
      </c>
    </row>
    <row r="45" spans="28:31" ht="11.25">
      <c r="AB45" s="21" t="str">
        <f>'２試合目'!AB45</f>
        <v>中本</v>
      </c>
      <c r="AC45" s="23">
        <f>'２試合目'!AC45</f>
        <v>74</v>
      </c>
      <c r="AD45" s="52" t="str">
        <f>'２試合目'!AD45</f>
        <v>xx</v>
      </c>
      <c r="AE45" s="21" t="str">
        <f>'２試合目'!AE45</f>
        <v>xx 中本</v>
      </c>
    </row>
    <row r="46" spans="28:31" s="3" customFormat="1" ht="11.25">
      <c r="AB46" s="21" t="str">
        <f>'２試合目'!AB46</f>
        <v>松尾</v>
      </c>
      <c r="AC46" s="23">
        <f>'２試合目'!AC46</f>
        <v>75</v>
      </c>
      <c r="AD46" s="52" t="str">
        <f>'２試合目'!AD46</f>
        <v>xx</v>
      </c>
      <c r="AE46" s="21" t="str">
        <f>'２試合目'!AE46</f>
        <v>xx 松尾</v>
      </c>
    </row>
    <row r="47" spans="28:31" ht="11.25">
      <c r="AB47" s="21" t="str">
        <f>'２試合目'!AB47</f>
        <v>根本</v>
      </c>
      <c r="AC47" s="23">
        <f>'２試合目'!AC47</f>
        <v>76</v>
      </c>
      <c r="AD47" s="52" t="str">
        <f>'２試合目'!AD47</f>
        <v>xx</v>
      </c>
      <c r="AE47" s="21" t="str">
        <f>'２試合目'!AE47</f>
        <v>xx 根本</v>
      </c>
    </row>
    <row r="48" spans="28:31" ht="11.25">
      <c r="AB48" s="21" t="str">
        <f>'２試合目'!AB48</f>
        <v>石井</v>
      </c>
      <c r="AC48" s="23">
        <f>'２試合目'!AC48</f>
        <v>77</v>
      </c>
      <c r="AD48" s="52" t="str">
        <f>'２試合目'!AD48</f>
        <v>xx</v>
      </c>
      <c r="AE48" s="21" t="str">
        <f>'２試合目'!AE48</f>
        <v>xx 石井</v>
      </c>
    </row>
    <row r="49" spans="28:31" ht="11.25">
      <c r="AB49" s="21" t="str">
        <f>'２試合目'!AB49</f>
        <v>浜本</v>
      </c>
      <c r="AC49" s="23">
        <f>'２試合目'!AC49</f>
        <v>78</v>
      </c>
      <c r="AD49" s="52" t="str">
        <f>'２試合目'!AD49</f>
        <v>xx</v>
      </c>
      <c r="AE49" s="21" t="str">
        <f>'２試合目'!AE49</f>
        <v>xx 浜本</v>
      </c>
    </row>
    <row r="50" spans="28:31" ht="11.25">
      <c r="AB50" s="21" t="str">
        <f>'２試合目'!AB50</f>
        <v>内田</v>
      </c>
      <c r="AC50" s="23">
        <f>'２試合目'!AC50</f>
        <v>79</v>
      </c>
      <c r="AD50" s="52" t="str">
        <f>'２試合目'!AD50</f>
        <v>xx</v>
      </c>
      <c r="AE50" s="21" t="str">
        <f>'２試合目'!AE50</f>
        <v>xx 内田</v>
      </c>
    </row>
    <row r="51" spans="28:31" s="3" customFormat="1" ht="11.25">
      <c r="AB51" s="21" t="str">
        <f>'２試合目'!AB51</f>
        <v>橋本</v>
      </c>
      <c r="AC51" s="23">
        <f>'２試合目'!AC51</f>
        <v>80</v>
      </c>
      <c r="AD51" s="52" t="str">
        <f>'２試合目'!AD51</f>
        <v>xx</v>
      </c>
      <c r="AE51" s="21" t="str">
        <f>'２試合目'!AE51</f>
        <v>xx 橋本</v>
      </c>
    </row>
    <row r="52" spans="28:31" ht="11.25">
      <c r="AB52" s="21" t="str">
        <f>'２試合目'!AB52</f>
        <v>木内</v>
      </c>
      <c r="AC52" s="23">
        <f>'２試合目'!AC52</f>
        <v>81</v>
      </c>
      <c r="AD52" s="52" t="str">
        <f>'２試合目'!AD52</f>
        <v>xx</v>
      </c>
      <c r="AE52" s="21" t="str">
        <f>'２試合目'!AE52</f>
        <v>xx 木内</v>
      </c>
    </row>
    <row r="53" spans="28:31" ht="11.25">
      <c r="AB53" s="21" t="str">
        <f>'２試合目'!AB53</f>
        <v>関口 将嗣</v>
      </c>
      <c r="AC53" s="23">
        <f>'２試合目'!AC53</f>
        <v>82</v>
      </c>
      <c r="AD53" s="52" t="str">
        <f>'２試合目'!AD53</f>
        <v>xx</v>
      </c>
      <c r="AE53" s="21" t="str">
        <f>'２試合目'!AE53</f>
        <v>xx 関口 将嗣</v>
      </c>
    </row>
    <row r="54" spans="28:31" ht="11.25">
      <c r="AB54" s="21" t="str">
        <f>'２試合目'!AB54</f>
        <v>織戸 周一郎</v>
      </c>
      <c r="AC54" s="23">
        <f>'２試合目'!AC54</f>
        <v>83</v>
      </c>
      <c r="AD54" s="52" t="str">
        <f>'２試合目'!AD54</f>
        <v>xx</v>
      </c>
      <c r="AE54" s="21" t="str">
        <f>'２試合目'!AE54</f>
        <v>xx 織戸 周一郎</v>
      </c>
    </row>
    <row r="55" spans="28:31" ht="11.25">
      <c r="AB55" s="21" t="str">
        <f>'２試合目'!AB55</f>
        <v>下川</v>
      </c>
      <c r="AC55" s="23">
        <f>'２試合目'!AC55</f>
        <v>84</v>
      </c>
      <c r="AD55" s="52" t="str">
        <f>'２試合目'!AD55</f>
        <v>xx</v>
      </c>
      <c r="AE55" s="21" t="str">
        <f>'２試合目'!AE55</f>
        <v>xx 下川</v>
      </c>
    </row>
    <row r="56" spans="28:31" ht="11.25">
      <c r="AB56" s="21" t="str">
        <f>'２試合目'!AB56</f>
        <v>正木良和</v>
      </c>
      <c r="AC56" s="23">
        <f>'２試合目'!AC56</f>
        <v>85</v>
      </c>
      <c r="AD56" s="52" t="str">
        <f>'２試合目'!AD56</f>
        <v>xx</v>
      </c>
      <c r="AE56" s="21" t="str">
        <f>'２試合目'!AE56</f>
        <v>xx 正木良和</v>
      </c>
    </row>
    <row r="57" spans="28:31" ht="11.25">
      <c r="AB57" s="21" t="str">
        <f>'２試合目'!AB57</f>
        <v>しおり</v>
      </c>
      <c r="AC57" s="23">
        <f>'２試合目'!AC57</f>
        <v>86</v>
      </c>
      <c r="AD57" s="52">
        <f>'２試合目'!AD57</f>
        <v>17</v>
      </c>
      <c r="AE57" s="21" t="str">
        <f>'２試合目'!AE57</f>
        <v>17 しおり</v>
      </c>
    </row>
    <row r="58" spans="28:31" ht="11.25">
      <c r="AB58" s="21" t="str">
        <f>'２試合目'!AB58</f>
        <v>杉浦 裕美</v>
      </c>
      <c r="AC58" s="23">
        <f>'２試合目'!AC58</f>
        <v>87</v>
      </c>
      <c r="AD58" s="52">
        <f>'２試合目'!AD58</f>
        <v>77</v>
      </c>
      <c r="AE58" s="21" t="str">
        <f>'２試合目'!AE58</f>
        <v>77 杉浦 裕美</v>
      </c>
    </row>
    <row r="59" spans="28:31" ht="11.25">
      <c r="AB59" s="21" t="str">
        <f>'２試合目'!AB59</f>
        <v>跡部</v>
      </c>
      <c r="AC59" s="23">
        <f>'２試合目'!AC59</f>
        <v>88</v>
      </c>
      <c r="AD59" s="52" t="str">
        <f>'２試合目'!AD59</f>
        <v>xx</v>
      </c>
      <c r="AE59" s="21" t="str">
        <f>'２試合目'!AE59</f>
        <v>xx 跡部</v>
      </c>
    </row>
    <row r="60" spans="28:31" ht="11.25">
      <c r="AB60" s="21" t="str">
        <f>'２試合目'!AB60</f>
        <v>渡部</v>
      </c>
      <c r="AC60" s="23">
        <f>'２試合目'!AC60</f>
        <v>89</v>
      </c>
      <c r="AD60" s="52" t="str">
        <f>'２試合目'!AD60</f>
        <v>xx</v>
      </c>
      <c r="AE60" s="21" t="str">
        <f>'２試合目'!AE60</f>
        <v>xx 渡部</v>
      </c>
    </row>
    <row r="61" spans="28:31" ht="11.25">
      <c r="AB61" s="21" t="str">
        <f>'２試合目'!AB61</f>
        <v>勝川</v>
      </c>
      <c r="AC61" s="23">
        <f>'２試合目'!AC61</f>
        <v>90</v>
      </c>
      <c r="AD61" s="52" t="str">
        <f>'２試合目'!AD61</f>
        <v>xx</v>
      </c>
      <c r="AE61" s="21" t="str">
        <f>'２試合目'!AE61</f>
        <v>xx 勝川</v>
      </c>
    </row>
    <row r="62" spans="28:31" ht="11.25">
      <c r="AB62" s="21" t="str">
        <f>'２試合目'!AB62</f>
        <v>松澤</v>
      </c>
      <c r="AC62" s="23">
        <f>'２試合目'!AC62</f>
        <v>91</v>
      </c>
      <c r="AD62" s="52" t="str">
        <f>'２試合目'!AD62</f>
        <v>xx</v>
      </c>
      <c r="AE62" s="21" t="str">
        <f>'２試合目'!AE62</f>
        <v>xx 松澤</v>
      </c>
    </row>
    <row r="63" spans="28:31" ht="11.25">
      <c r="AB63" s="21" t="str">
        <f>'２試合目'!AB63</f>
        <v>見原</v>
      </c>
      <c r="AC63" s="23">
        <f>'２試合目'!AC63</f>
        <v>92</v>
      </c>
      <c r="AD63" s="52" t="str">
        <f>'２試合目'!AD63</f>
        <v>xx</v>
      </c>
      <c r="AE63" s="21" t="str">
        <f>'２試合目'!AE63</f>
        <v>xx 見原</v>
      </c>
    </row>
    <row r="64" spans="28:31" ht="11.25">
      <c r="AB64" s="21" t="str">
        <f>'２試合目'!AB64</f>
        <v>田村</v>
      </c>
      <c r="AC64" s="23">
        <f>'２試合目'!AC64</f>
        <v>93</v>
      </c>
      <c r="AD64" s="52" t="str">
        <f>'２試合目'!AD64</f>
        <v>xx</v>
      </c>
      <c r="AE64" s="21" t="str">
        <f>'２試合目'!AE64</f>
        <v>xx 田村</v>
      </c>
    </row>
    <row r="65" spans="28:31" ht="11.25">
      <c r="AB65" s="21" t="str">
        <f>'２試合目'!AB65</f>
        <v>西田</v>
      </c>
      <c r="AC65" s="23">
        <f>'２試合目'!AC65</f>
        <v>94</v>
      </c>
      <c r="AD65" s="52" t="str">
        <f>'２試合目'!AD65</f>
        <v>xx</v>
      </c>
      <c r="AE65" s="21" t="str">
        <f>'２試合目'!AE65</f>
        <v>xx 西田</v>
      </c>
    </row>
    <row r="66" spans="28:31" ht="11.25">
      <c r="AB66" s="21" t="str">
        <f>'２試合目'!AB66</f>
        <v>藤井</v>
      </c>
      <c r="AC66" s="23">
        <f>'２試合目'!AC66</f>
        <v>95</v>
      </c>
      <c r="AD66" s="52" t="str">
        <f>'２試合目'!AD66</f>
        <v>xx</v>
      </c>
      <c r="AE66" s="21" t="str">
        <f>'２試合目'!AE66</f>
        <v>xx 藤井</v>
      </c>
    </row>
    <row r="67" spans="28:31" ht="11.25">
      <c r="AB67" s="21" t="str">
        <f>'２試合目'!AB67</f>
        <v>寺嶋</v>
      </c>
      <c r="AC67" s="23">
        <f>'２試合目'!AC67</f>
        <v>96</v>
      </c>
      <c r="AD67" s="52" t="str">
        <f>'２試合目'!AD67</f>
        <v>xx</v>
      </c>
      <c r="AE67" s="21" t="str">
        <f>'２試合目'!AE67</f>
        <v>xx 寺嶋</v>
      </c>
    </row>
    <row r="68" spans="28:31" ht="11.25">
      <c r="AB68" s="21" t="str">
        <f>'２試合目'!AB68</f>
        <v>鈴木（啓）</v>
      </c>
      <c r="AC68" s="23">
        <f>'２試合目'!AC68</f>
        <v>97</v>
      </c>
      <c r="AD68" s="52" t="str">
        <f>'２試合目'!AD68</f>
        <v>xx</v>
      </c>
      <c r="AE68" s="21" t="str">
        <f>'２試合目'!AE68</f>
        <v>xx 鈴木（啓）</v>
      </c>
    </row>
    <row r="69" spans="28:31" ht="11.25">
      <c r="AB69" s="21" t="str">
        <f>'２試合目'!AB69</f>
        <v>鈴木</v>
      </c>
      <c r="AC69" s="23">
        <f>'２試合目'!AC69</f>
        <v>98</v>
      </c>
      <c r="AD69" s="52" t="str">
        <f>'２試合目'!AD69</f>
        <v>xx</v>
      </c>
      <c r="AE69" s="21" t="str">
        <f>'２試合目'!AE69</f>
        <v>xx 鈴木</v>
      </c>
    </row>
    <row r="70" spans="28:31" ht="11.25">
      <c r="AB70" s="21" t="str">
        <f>'２試合目'!AB70</f>
        <v>手塚</v>
      </c>
      <c r="AC70" s="23">
        <f>'２試合目'!AC70</f>
        <v>99</v>
      </c>
      <c r="AD70" s="52" t="str">
        <f>'２試合目'!AD70</f>
        <v>xx</v>
      </c>
      <c r="AE70" s="21" t="str">
        <f>'２試合目'!AE70</f>
        <v>xx 手塚</v>
      </c>
    </row>
    <row r="71" spans="28:31" ht="11.25">
      <c r="AB71" s="21" t="str">
        <f>'２試合目'!AB71</f>
        <v>助っ人１０</v>
      </c>
      <c r="AC71" s="23">
        <f>'２試合目'!AC71</f>
        <v>100</v>
      </c>
      <c r="AD71" s="52" t="str">
        <f>'２試合目'!AD71</f>
        <v>xx</v>
      </c>
      <c r="AE71" s="21" t="str">
        <f>'２試合目'!AE71</f>
        <v>xx 助っ人１０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"/>
  <dimension ref="A1:AE71"/>
  <sheetViews>
    <sheetView showGridLines="0" showRowColHeaders="0" workbookViewId="0" topLeftCell="A1">
      <selection activeCell="A18" sqref="A1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8">
        <v>38598</v>
      </c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2" t="s">
        <v>133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127</v>
      </c>
      <c r="B4" s="32">
        <v>1</v>
      </c>
      <c r="C4" s="32">
        <v>1</v>
      </c>
      <c r="D4" s="32">
        <v>0</v>
      </c>
      <c r="E4" s="32">
        <v>1</v>
      </c>
      <c r="F4" s="32">
        <v>0</v>
      </c>
      <c r="G4" s="32">
        <v>4</v>
      </c>
      <c r="H4" s="32"/>
      <c r="I4" s="32"/>
      <c r="J4" s="32"/>
      <c r="K4" s="5">
        <f>SUM(B4:J4)</f>
        <v>7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128</v>
      </c>
      <c r="B5" s="32">
        <v>0</v>
      </c>
      <c r="C5" s="32">
        <v>0</v>
      </c>
      <c r="D5" s="32">
        <v>0</v>
      </c>
      <c r="E5" s="32">
        <v>3</v>
      </c>
      <c r="F5" s="32">
        <v>0</v>
      </c>
      <c r="G5" s="32">
        <v>0</v>
      </c>
      <c r="H5" s="32"/>
      <c r="I5" s="33"/>
      <c r="J5" s="32"/>
      <c r="K5" s="5">
        <f>SUM(B5:J5)</f>
        <v>3</v>
      </c>
      <c r="N5" s="7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8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5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129</v>
      </c>
      <c r="B12" s="10">
        <f aca="true" t="shared" si="1" ref="B12:B31">C12+K12+L12</f>
        <v>3</v>
      </c>
      <c r="C12" s="34">
        <v>2</v>
      </c>
      <c r="D12" s="34"/>
      <c r="E12" s="34"/>
      <c r="F12" s="34"/>
      <c r="G12" s="34"/>
      <c r="H12" s="34"/>
      <c r="I12" s="34">
        <v>1</v>
      </c>
      <c r="J12" s="34">
        <v>1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130</v>
      </c>
      <c r="B13" s="11">
        <f t="shared" si="1"/>
        <v>3</v>
      </c>
      <c r="C13" s="38">
        <v>2</v>
      </c>
      <c r="D13" s="38">
        <v>1</v>
      </c>
      <c r="E13" s="38"/>
      <c r="F13" s="38"/>
      <c r="G13" s="38"/>
      <c r="H13" s="38"/>
      <c r="I13" s="38">
        <v>1</v>
      </c>
      <c r="J13" s="38">
        <v>2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143</v>
      </c>
      <c r="B14" s="12">
        <f t="shared" si="1"/>
        <v>2</v>
      </c>
      <c r="C14" s="42">
        <v>2</v>
      </c>
      <c r="D14" s="42">
        <v>0</v>
      </c>
      <c r="E14" s="42"/>
      <c r="F14" s="42"/>
      <c r="G14" s="42"/>
      <c r="H14" s="42"/>
      <c r="I14" s="42">
        <v>1</v>
      </c>
      <c r="J14" s="42">
        <v>1</v>
      </c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131</v>
      </c>
      <c r="B15" s="11">
        <f t="shared" si="1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>
        <v>4</v>
      </c>
      <c r="Q15" s="38">
        <v>3</v>
      </c>
      <c r="R15" s="38"/>
      <c r="S15" s="38">
        <v>0</v>
      </c>
      <c r="T15" s="38"/>
      <c r="U15" s="38">
        <v>1</v>
      </c>
      <c r="V15" s="38"/>
      <c r="W15" s="38"/>
      <c r="X15" s="38"/>
      <c r="Y15" s="38">
        <v>1</v>
      </c>
      <c r="Z15" s="39">
        <v>5</v>
      </c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132</v>
      </c>
      <c r="B16" s="12">
        <f t="shared" si="1"/>
        <v>2</v>
      </c>
      <c r="C16" s="42">
        <v>0</v>
      </c>
      <c r="D16" s="42">
        <v>0</v>
      </c>
      <c r="E16" s="42"/>
      <c r="F16" s="42"/>
      <c r="G16" s="42"/>
      <c r="H16" s="42"/>
      <c r="I16" s="42"/>
      <c r="J16" s="42"/>
      <c r="K16" s="42"/>
      <c r="L16" s="42">
        <v>2</v>
      </c>
      <c r="M16" s="42"/>
      <c r="N16" s="43"/>
      <c r="O16" s="44"/>
      <c r="P16" s="45">
        <v>2</v>
      </c>
      <c r="Q16" s="42">
        <v>4</v>
      </c>
      <c r="R16" s="42">
        <v>4</v>
      </c>
      <c r="S16" s="42">
        <v>4</v>
      </c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143</v>
      </c>
      <c r="B17" s="11">
        <f t="shared" si="1"/>
        <v>2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146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144</v>
      </c>
      <c r="B19" s="11">
        <f t="shared" si="1"/>
        <v>2</v>
      </c>
      <c r="C19" s="38">
        <v>2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145</v>
      </c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134</v>
      </c>
      <c r="B21" s="11">
        <f t="shared" si="1"/>
        <v>2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>
        <v>1</v>
      </c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135</v>
      </c>
      <c r="B22" s="12">
        <f t="shared" si="1"/>
        <v>2</v>
      </c>
      <c r="C22" s="42">
        <v>2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25</v>
      </c>
      <c r="C32" s="15">
        <f>SUM(C12:C31)</f>
        <v>20</v>
      </c>
      <c r="D32" s="15">
        <f aca="true" t="shared" si="2" ref="D32:Z32">SUM(D12:D31)</f>
        <v>2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3</v>
      </c>
      <c r="J32" s="15">
        <f t="shared" si="2"/>
        <v>4</v>
      </c>
      <c r="K32" s="15">
        <f t="shared" si="2"/>
        <v>0</v>
      </c>
      <c r="L32" s="15">
        <f t="shared" si="2"/>
        <v>5</v>
      </c>
      <c r="M32" s="15">
        <f t="shared" si="2"/>
        <v>0</v>
      </c>
      <c r="N32" s="16">
        <f t="shared" si="2"/>
        <v>2</v>
      </c>
      <c r="O32" s="19">
        <f t="shared" si="2"/>
        <v>0</v>
      </c>
      <c r="P32" s="17">
        <f t="shared" si="2"/>
        <v>6</v>
      </c>
      <c r="Q32" s="15">
        <f t="shared" si="2"/>
        <v>7</v>
      </c>
      <c r="R32" s="15">
        <f t="shared" si="2"/>
        <v>4</v>
      </c>
      <c r="S32" s="15">
        <f t="shared" si="2"/>
        <v>4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1</v>
      </c>
      <c r="Z32" s="16">
        <f t="shared" si="2"/>
        <v>5</v>
      </c>
      <c r="AB32" s="56" t="s">
        <v>68</v>
      </c>
      <c r="AC32" s="57">
        <v>60</v>
      </c>
      <c r="AD32" s="58" t="s">
        <v>53</v>
      </c>
      <c r="AE32" s="27" t="str">
        <f t="shared" si="0"/>
        <v>xx 島田</v>
      </c>
    </row>
    <row r="33" spans="28:31" ht="11.25">
      <c r="AB33" s="28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28" t="s">
        <v>113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28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28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28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28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108</v>
      </c>
      <c r="AC50" s="25">
        <v>79</v>
      </c>
      <c r="AD50" s="53" t="s">
        <v>87</v>
      </c>
      <c r="AE50" s="27" t="str">
        <f t="shared" si="3"/>
        <v>xx 内田</v>
      </c>
    </row>
    <row r="51" spans="28:31" ht="11.25">
      <c r="AB51" s="28" t="s">
        <v>109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110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112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111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114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115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116</v>
      </c>
      <c r="AC57" s="25">
        <v>86</v>
      </c>
      <c r="AD57" s="53">
        <v>17</v>
      </c>
      <c r="AE57" s="27" t="str">
        <f t="shared" si="3"/>
        <v>17 しおり</v>
      </c>
    </row>
    <row r="58" spans="28:31" ht="11.25">
      <c r="AB58" s="28" t="s">
        <v>117</v>
      </c>
      <c r="AC58" s="25">
        <v>87</v>
      </c>
      <c r="AD58" s="53">
        <v>77</v>
      </c>
      <c r="AE58" s="27" t="str">
        <f t="shared" si="3"/>
        <v>77 杉浦 裕美</v>
      </c>
    </row>
    <row r="59" spans="28:31" ht="11.25">
      <c r="AB59" s="28" t="s">
        <v>118</v>
      </c>
      <c r="AC59" s="25">
        <v>88</v>
      </c>
      <c r="AD59" s="53" t="s">
        <v>63</v>
      </c>
      <c r="AE59" s="27" t="str">
        <f t="shared" si="3"/>
        <v>xx 跡部</v>
      </c>
    </row>
    <row r="60" spans="28:31" ht="11.25">
      <c r="AB60" s="54" t="s">
        <v>119</v>
      </c>
      <c r="AC60" s="26">
        <v>89</v>
      </c>
      <c r="AD60" s="55" t="s">
        <v>53</v>
      </c>
      <c r="AE60" s="27" t="str">
        <f t="shared" si="3"/>
        <v>xx 渡部</v>
      </c>
    </row>
    <row r="61" spans="28:31" s="3" customFormat="1" ht="11.25">
      <c r="AB61" s="54" t="s">
        <v>120</v>
      </c>
      <c r="AC61" s="26">
        <v>90</v>
      </c>
      <c r="AD61" s="55" t="s">
        <v>53</v>
      </c>
      <c r="AE61" s="27" t="str">
        <f>AD61&amp;" "&amp;AB61</f>
        <v>xx 勝川</v>
      </c>
    </row>
    <row r="62" spans="28:31" ht="11.25">
      <c r="AB62" s="54" t="s">
        <v>122</v>
      </c>
      <c r="AC62" s="26">
        <v>91</v>
      </c>
      <c r="AD62" s="55" t="s">
        <v>53</v>
      </c>
      <c r="AE62" s="27" t="str">
        <f>AD62&amp;" "&amp;AB62</f>
        <v>xx 松澤</v>
      </c>
    </row>
    <row r="63" spans="28:31" ht="11.25">
      <c r="AB63" s="54" t="s">
        <v>123</v>
      </c>
      <c r="AC63" s="26">
        <v>92</v>
      </c>
      <c r="AD63" s="55" t="s">
        <v>53</v>
      </c>
      <c r="AE63" s="27" t="str">
        <f>AD63&amp;" "&amp;AB63</f>
        <v>xx 見原</v>
      </c>
    </row>
    <row r="64" spans="28:31" ht="11.25">
      <c r="AB64" s="54" t="s">
        <v>124</v>
      </c>
      <c r="AC64" s="26">
        <v>93</v>
      </c>
      <c r="AD64" s="55" t="s">
        <v>53</v>
      </c>
      <c r="AE64" s="27" t="str">
        <f>AD64&amp;" "&amp;AB64</f>
        <v>xx 田村</v>
      </c>
    </row>
    <row r="65" spans="28:31" ht="11.25">
      <c r="AB65" s="54" t="s">
        <v>125</v>
      </c>
      <c r="AC65" s="26">
        <v>94</v>
      </c>
      <c r="AD65" s="55" t="s">
        <v>53</v>
      </c>
      <c r="AE65" s="27" t="str">
        <f>AD65&amp;" "&amp;AB65</f>
        <v>xx 西田</v>
      </c>
    </row>
    <row r="66" spans="28:31" ht="11.25">
      <c r="AB66" s="54" t="s">
        <v>126</v>
      </c>
      <c r="AC66" s="26">
        <v>95</v>
      </c>
      <c r="AD66" s="55" t="s">
        <v>53</v>
      </c>
      <c r="AE66" s="27" t="str">
        <f aca="true" t="shared" si="4" ref="AE66:AE71">AD66&amp;" "&amp;AB66</f>
        <v>xx 藤井</v>
      </c>
    </row>
    <row r="67" spans="28:31" ht="11.25">
      <c r="AB67" s="54" t="s">
        <v>139</v>
      </c>
      <c r="AC67" s="26">
        <v>96</v>
      </c>
      <c r="AD67" s="55" t="s">
        <v>53</v>
      </c>
      <c r="AE67" s="27" t="str">
        <f t="shared" si="4"/>
        <v>xx 寺嶋</v>
      </c>
    </row>
    <row r="68" spans="28:31" ht="11.25">
      <c r="AB68" s="54" t="s">
        <v>140</v>
      </c>
      <c r="AC68" s="26">
        <v>97</v>
      </c>
      <c r="AD68" s="55" t="s">
        <v>53</v>
      </c>
      <c r="AE68" s="27" t="str">
        <f t="shared" si="4"/>
        <v>xx 鈴木（啓）</v>
      </c>
    </row>
    <row r="69" spans="28:31" ht="11.25">
      <c r="AB69" s="54" t="s">
        <v>141</v>
      </c>
      <c r="AC69" s="26">
        <v>98</v>
      </c>
      <c r="AD69" s="55" t="s">
        <v>53</v>
      </c>
      <c r="AE69" s="27" t="str">
        <f t="shared" si="4"/>
        <v>xx 鈴木</v>
      </c>
    </row>
    <row r="70" spans="28:31" ht="11.25">
      <c r="AB70" s="54" t="s">
        <v>142</v>
      </c>
      <c r="AC70" s="26">
        <v>99</v>
      </c>
      <c r="AD70" s="55" t="s">
        <v>53</v>
      </c>
      <c r="AE70" s="27" t="str">
        <f t="shared" si="4"/>
        <v>xx 手塚</v>
      </c>
    </row>
    <row r="71" spans="28:31" ht="11.25">
      <c r="AB71" s="54" t="s">
        <v>121</v>
      </c>
      <c r="AC71" s="26">
        <v>100</v>
      </c>
      <c r="AD71" s="55" t="s">
        <v>53</v>
      </c>
      <c r="AE71" s="27" t="str">
        <f t="shared" si="4"/>
        <v>xx 助っ人１０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71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88</v>
      </c>
      <c r="B1" s="68"/>
      <c r="C1" s="68"/>
      <c r="D1" s="68"/>
      <c r="E1" s="69"/>
      <c r="G1" s="1" t="s">
        <v>50</v>
      </c>
      <c r="H1" s="70"/>
      <c r="I1" s="70"/>
      <c r="J1" s="70"/>
      <c r="K1" s="71"/>
      <c r="L1" s="71"/>
      <c r="AB1" s="1" t="s">
        <v>51</v>
      </c>
    </row>
    <row r="2" spans="14:31" ht="22.5">
      <c r="N2" s="1" t="s">
        <v>89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91</v>
      </c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B3" s="24" t="str">
        <f>'２試合目'!AB3</f>
        <v>中山 雄史</v>
      </c>
      <c r="AC3" s="22">
        <f>'２試合目'!AC3</f>
        <v>0</v>
      </c>
      <c r="AD3" s="51" t="str">
        <f>'２試合目'!AD3</f>
        <v>xx</v>
      </c>
      <c r="AE3" s="21" t="str">
        <f>'２試合目'!AE3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6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B4" s="21" t="str">
        <f>'２試合目'!AB4</f>
        <v>佐々木 幸司</v>
      </c>
      <c r="AC4" s="23">
        <f>'２試合目'!AC4</f>
        <v>1</v>
      </c>
      <c r="AD4" s="52">
        <f>'２試合目'!AD4</f>
        <v>1</v>
      </c>
      <c r="AE4" s="21" t="str">
        <f>'２試合目'!AE4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B5" s="21" t="str">
        <f>'２試合目'!AB5</f>
        <v>吉田 陽介</v>
      </c>
      <c r="AC5" s="23">
        <f>'２試合目'!AC5</f>
        <v>2</v>
      </c>
      <c r="AD5" s="52">
        <f>'２試合目'!AD5</f>
        <v>2</v>
      </c>
      <c r="AE5" s="21" t="str">
        <f>'２試合目'!AE5</f>
        <v>2 吉田 陽介</v>
      </c>
    </row>
    <row r="6" spans="14:31" ht="12.75" customHeight="1">
      <c r="N6" s="62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  <c r="AB6" s="21" t="str">
        <f>'２試合目'!AB6</f>
        <v>萩元 実</v>
      </c>
      <c r="AC6" s="23">
        <f>'２試合目'!AC6</f>
        <v>59</v>
      </c>
      <c r="AD6" s="52">
        <f>'２試合目'!AD6</f>
        <v>3</v>
      </c>
      <c r="AE6" s="21" t="str">
        <f>'２試合目'!AE6</f>
        <v>3 萩元 実</v>
      </c>
    </row>
    <row r="7" spans="14:31" ht="12.75" customHeight="1"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B7" s="21" t="str">
        <f>'２試合目'!AB7</f>
        <v>西原 晋</v>
      </c>
      <c r="AC7" s="23">
        <f>'２試合目'!AC7</f>
        <v>4</v>
      </c>
      <c r="AD7" s="52">
        <f>'２試合目'!AD7</f>
        <v>4</v>
      </c>
      <c r="AE7" s="21" t="str">
        <f>'２試合目'!AE7</f>
        <v>4 西原 晋</v>
      </c>
    </row>
    <row r="8" spans="14:31" ht="12.75" customHeight="1"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B8" s="21" t="str">
        <f>'２試合目'!AB8</f>
        <v>清水 淳</v>
      </c>
      <c r="AC8" s="23">
        <f>'２試合目'!AC8</f>
        <v>5</v>
      </c>
      <c r="AD8" s="52">
        <f>'２試合目'!AD8</f>
        <v>5</v>
      </c>
      <c r="AE8" s="21" t="str">
        <f>'２試合目'!AE8</f>
        <v>5 清水 淳</v>
      </c>
    </row>
    <row r="9" spans="28:31" ht="12.75" customHeight="1">
      <c r="AB9" s="21" t="str">
        <f>'２試合目'!AB9</f>
        <v>太田</v>
      </c>
      <c r="AC9" s="23">
        <f>'２試合目'!AC9</f>
        <v>70</v>
      </c>
      <c r="AD9" s="52">
        <f>'２試合目'!AD9</f>
        <v>6</v>
      </c>
      <c r="AE9" s="21" t="str">
        <f>'２試合目'!AE9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'２試合目'!AB10</f>
        <v>田川 聖</v>
      </c>
      <c r="AC10" s="23">
        <f>'２試合目'!AC10</f>
        <v>7</v>
      </c>
      <c r="AD10" s="52">
        <f>'２試合目'!AD10</f>
        <v>7</v>
      </c>
      <c r="AE10" s="21" t="str">
        <f>'２試合目'!AE10</f>
        <v>7 田川 聖</v>
      </c>
    </row>
    <row r="11" spans="1:31" ht="22.5">
      <c r="A11" s="7" t="s">
        <v>1</v>
      </c>
      <c r="B11" s="8" t="s">
        <v>93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94</v>
      </c>
      <c r="N11" s="9" t="s">
        <v>13</v>
      </c>
      <c r="O11" s="18" t="s">
        <v>95</v>
      </c>
      <c r="P11" s="8" t="s">
        <v>96</v>
      </c>
      <c r="Q11" s="8" t="s">
        <v>97</v>
      </c>
      <c r="R11" s="8" t="s">
        <v>98</v>
      </c>
      <c r="S11" s="8" t="s">
        <v>99</v>
      </c>
      <c r="T11" s="8" t="s">
        <v>100</v>
      </c>
      <c r="U11" s="8" t="s">
        <v>101</v>
      </c>
      <c r="V11" s="8" t="s">
        <v>102</v>
      </c>
      <c r="W11" s="8" t="s">
        <v>103</v>
      </c>
      <c r="X11" s="8" t="s">
        <v>104</v>
      </c>
      <c r="Y11" s="8" t="s">
        <v>105</v>
      </c>
      <c r="Z11" s="9" t="s">
        <v>106</v>
      </c>
      <c r="AB11" s="21" t="str">
        <f>'２試合目'!AB11</f>
        <v>永田 晴城</v>
      </c>
      <c r="AC11" s="23">
        <f>'２試合目'!AC11</f>
        <v>8</v>
      </c>
      <c r="AD11" s="52">
        <f>'２試合目'!AD11</f>
        <v>8</v>
      </c>
      <c r="AE11" s="21" t="str">
        <f>'２試合目'!AE11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'２試合目'!AB12</f>
        <v>柴谷 圭吾</v>
      </c>
      <c r="AC12" s="23">
        <f>'２試合目'!AC12</f>
        <v>9</v>
      </c>
      <c r="AD12" s="52">
        <f>'２試合目'!AD12</f>
        <v>9</v>
      </c>
      <c r="AE12" s="21" t="str">
        <f>'２試合目'!AE12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'２試合目'!AB13</f>
        <v>米内 孝之</v>
      </c>
      <c r="AC13" s="23">
        <f>'２試合目'!AC13</f>
        <v>10</v>
      </c>
      <c r="AD13" s="52">
        <f>'２試合目'!AD13</f>
        <v>10</v>
      </c>
      <c r="AE13" s="21" t="str">
        <f>'２試合目'!AE13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'２試合目'!AB14</f>
        <v>佐久間 康彦</v>
      </c>
      <c r="AC14" s="23">
        <f>'２試合目'!AC14</f>
        <v>11</v>
      </c>
      <c r="AD14" s="52">
        <f>'２試合目'!AD14</f>
        <v>11</v>
      </c>
      <c r="AE14" s="21" t="str">
        <f>'２試合目'!AE14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'２試合目'!AB15</f>
        <v>三代澤　哲</v>
      </c>
      <c r="AC15" s="23">
        <f>'２試合目'!AC15</f>
        <v>12</v>
      </c>
      <c r="AD15" s="52">
        <f>'２試合目'!AD15</f>
        <v>12</v>
      </c>
      <c r="AE15" s="21" t="str">
        <f>'２試合目'!AE15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'２試合目'!AB16</f>
        <v>佐藤 竜福</v>
      </c>
      <c r="AC16" s="23">
        <f>'２試合目'!AC16</f>
        <v>14</v>
      </c>
      <c r="AD16" s="52">
        <f>'２試合目'!AD16</f>
        <v>14</v>
      </c>
      <c r="AE16" s="21" t="str">
        <f>'２試合目'!AE16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'２試合目'!AB17</f>
        <v>吉楽 吉男</v>
      </c>
      <c r="AC17" s="23">
        <f>'２試合目'!AC17</f>
        <v>15</v>
      </c>
      <c r="AD17" s="52">
        <f>'２試合目'!AD17</f>
        <v>15</v>
      </c>
      <c r="AE17" s="21" t="str">
        <f>'２試合目'!AE17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'２試合目'!AB18</f>
        <v>中川 武史</v>
      </c>
      <c r="AC18" s="23">
        <f>'２試合目'!AC18</f>
        <v>16</v>
      </c>
      <c r="AD18" s="52">
        <f>'２試合目'!AD18</f>
        <v>16</v>
      </c>
      <c r="AE18" s="21" t="str">
        <f>'２試合目'!AE18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'２試合目'!AB19</f>
        <v>桜井 達也</v>
      </c>
      <c r="AC19" s="23">
        <f>'２試合目'!AC19</f>
        <v>18</v>
      </c>
      <c r="AD19" s="52">
        <f>'２試合目'!AD19</f>
        <v>18</v>
      </c>
      <c r="AE19" s="21" t="str">
        <f>'２試合目'!AE19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'２試合目'!AB20</f>
        <v>晝間 大輔</v>
      </c>
      <c r="AC20" s="23">
        <f>'２試合目'!AC20</f>
        <v>53</v>
      </c>
      <c r="AD20" s="52">
        <f>'２試合目'!AD20</f>
        <v>19</v>
      </c>
      <c r="AE20" s="21" t="str">
        <f>'２試合目'!AE20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'２試合目'!AB21</f>
        <v>片岡 康宏</v>
      </c>
      <c r="AC21" s="23">
        <f>'２試合目'!AC21</f>
        <v>21</v>
      </c>
      <c r="AD21" s="52">
        <f>'２試合目'!AD21</f>
        <v>21</v>
      </c>
      <c r="AE21" s="21" t="str">
        <f>'２試合目'!AE21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'２試合目'!AB22</f>
        <v>前田 正浩</v>
      </c>
      <c r="AC22" s="23">
        <f>'２試合目'!AC22</f>
        <v>24</v>
      </c>
      <c r="AD22" s="52">
        <f>'２試合目'!AD22</f>
        <v>24</v>
      </c>
      <c r="AE22" s="21" t="str">
        <f>'２試合目'!AE22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'２試合目'!AB23</f>
        <v>渡辺 康弘</v>
      </c>
      <c r="AC23" s="23">
        <f>'２試合目'!AC23</f>
        <v>27</v>
      </c>
      <c r="AD23" s="52">
        <f>'２試合目'!AD23</f>
        <v>27</v>
      </c>
      <c r="AE23" s="21" t="str">
        <f>'２試合目'!AE23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'２試合目'!AB24</f>
        <v>藤原 高峰</v>
      </c>
      <c r="AC24" s="23">
        <f>'２試合目'!AC24</f>
        <v>30</v>
      </c>
      <c r="AD24" s="52">
        <f>'２試合目'!AD24</f>
        <v>30</v>
      </c>
      <c r="AE24" s="21" t="str">
        <f>'２試合目'!AE24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'２試合目'!AB25</f>
        <v>長崎 元</v>
      </c>
      <c r="AC25" s="23">
        <f>'２試合目'!AC25</f>
        <v>51</v>
      </c>
      <c r="AD25" s="52">
        <f>'２試合目'!AD25</f>
        <v>58</v>
      </c>
      <c r="AE25" s="21" t="str">
        <f>'２試合目'!AE25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'２試合目'!AB26</f>
        <v>矢野 孝幸</v>
      </c>
      <c r="AC26" s="23">
        <f>'２試合目'!AC26</f>
        <v>3</v>
      </c>
      <c r="AD26" s="52" t="str">
        <f>'２試合目'!AD26</f>
        <v>xx</v>
      </c>
      <c r="AE26" s="21" t="str">
        <f>'２試合目'!AE26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'２試合目'!AB27</f>
        <v>斎藤</v>
      </c>
      <c r="AC27" s="23">
        <f>'２試合目'!AC27</f>
        <v>52</v>
      </c>
      <c r="AD27" s="52" t="str">
        <f>'２試合目'!AD27</f>
        <v>xx</v>
      </c>
      <c r="AE27" s="21" t="str">
        <f>'２試合目'!AE27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'２試合目'!AB28</f>
        <v>猪瀬</v>
      </c>
      <c r="AC28" s="23">
        <f>'２試合目'!AC28</f>
        <v>55</v>
      </c>
      <c r="AD28" s="52" t="str">
        <f>'２試合目'!AD28</f>
        <v>xx</v>
      </c>
      <c r="AE28" s="21" t="str">
        <f>'２試合目'!AE28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'２試合目'!AB29</f>
        <v>小林</v>
      </c>
      <c r="AC29" s="23">
        <f>'２試合目'!AC29</f>
        <v>56</v>
      </c>
      <c r="AD29" s="52" t="str">
        <f>'２試合目'!AD29</f>
        <v>xx</v>
      </c>
      <c r="AE29" s="21" t="str">
        <f>'２試合目'!AE29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'２試合目'!AB30</f>
        <v>蝶名林</v>
      </c>
      <c r="AC30" s="23">
        <f>'２試合目'!AC30</f>
        <v>57</v>
      </c>
      <c r="AD30" s="52" t="str">
        <f>'２試合目'!AD30</f>
        <v>xx</v>
      </c>
      <c r="AE30" s="21" t="str">
        <f>'２試合目'!AE30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'２試合目'!AB31</f>
        <v>飯塚 光一</v>
      </c>
      <c r="AC31" s="23">
        <f>'２試合目'!AC31</f>
        <v>58</v>
      </c>
      <c r="AD31" s="52" t="str">
        <f>'２試合目'!AD31</f>
        <v>xx</v>
      </c>
      <c r="AE31" s="21" t="str">
        <f>'２試合目'!AE31</f>
        <v>xx 飯塚 光一</v>
      </c>
    </row>
    <row r="32" spans="1:31" ht="12.75" customHeight="1">
      <c r="A32" s="14" t="s">
        <v>107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'２試合目'!AB32</f>
        <v>島田</v>
      </c>
      <c r="AC32" s="23">
        <f>'２試合目'!AC32</f>
        <v>60</v>
      </c>
      <c r="AD32" s="52" t="str">
        <f>'２試合目'!AD32</f>
        <v>xx</v>
      </c>
      <c r="AE32" s="21" t="str">
        <f>'２試合目'!AE32</f>
        <v>xx 島田</v>
      </c>
    </row>
    <row r="33" spans="28:31" ht="11.25">
      <c r="AB33" s="21" t="str">
        <f>'２試合目'!AB33</f>
        <v>山口</v>
      </c>
      <c r="AC33" s="23">
        <f>'２試合目'!AC33</f>
        <v>61</v>
      </c>
      <c r="AD33" s="52" t="str">
        <f>'２試合目'!AD33</f>
        <v>xx</v>
      </c>
      <c r="AE33" s="21" t="str">
        <f>'２試合目'!AE33</f>
        <v>xx 山口</v>
      </c>
    </row>
    <row r="34" spans="28:31" ht="11.25">
      <c r="AB34" s="21" t="str">
        <f>'２試合目'!AB34</f>
        <v>千島</v>
      </c>
      <c r="AC34" s="23">
        <f>'２試合目'!AC34</f>
        <v>62</v>
      </c>
      <c r="AD34" s="52" t="str">
        <f>'２試合目'!AD34</f>
        <v>xx</v>
      </c>
      <c r="AE34" s="21" t="str">
        <f>'２試合目'!AE34</f>
        <v>xx 千島</v>
      </c>
    </row>
    <row r="35" spans="28:31" ht="11.25">
      <c r="AB35" s="21" t="str">
        <f>'２試合目'!AB35</f>
        <v>赤岸 謙</v>
      </c>
      <c r="AC35" s="23">
        <f>'２試合目'!AC35</f>
        <v>63</v>
      </c>
      <c r="AD35" s="52" t="str">
        <f>'２試合目'!AD35</f>
        <v>xx</v>
      </c>
      <c r="AE35" s="21" t="str">
        <f>'２試合目'!AE35</f>
        <v>xx 赤岸 謙</v>
      </c>
    </row>
    <row r="36" spans="28:31" ht="11.25">
      <c r="AB36" s="21" t="str">
        <f>'２試合目'!AB36</f>
        <v>平田</v>
      </c>
      <c r="AC36" s="23">
        <f>'２試合目'!AC36</f>
        <v>64</v>
      </c>
      <c r="AD36" s="52" t="str">
        <f>'２試合目'!AD36</f>
        <v>xx</v>
      </c>
      <c r="AE36" s="21" t="str">
        <f>'２試合目'!AE36</f>
        <v>xx 平田</v>
      </c>
    </row>
    <row r="37" spans="28:31" ht="11.25">
      <c r="AB37" s="21" t="str">
        <f>'２試合目'!AB37</f>
        <v>石橋</v>
      </c>
      <c r="AC37" s="23">
        <f>'２試合目'!AC37</f>
        <v>65</v>
      </c>
      <c r="AD37" s="52" t="str">
        <f>'２試合目'!AD37</f>
        <v>xx</v>
      </c>
      <c r="AE37" s="21" t="str">
        <f>'２試合目'!AE37</f>
        <v>xx 石橋</v>
      </c>
    </row>
    <row r="38" spans="28:31" ht="11.25">
      <c r="AB38" s="21" t="str">
        <f>'２試合目'!AB38</f>
        <v>岡田 正和</v>
      </c>
      <c r="AC38" s="23">
        <f>'２試合目'!AC38</f>
        <v>66</v>
      </c>
      <c r="AD38" s="52" t="str">
        <f>'２試合目'!AD38</f>
        <v>xx</v>
      </c>
      <c r="AE38" s="21" t="str">
        <f>'２試合目'!AE38</f>
        <v>xx 岡田 正和</v>
      </c>
    </row>
    <row r="39" spans="28:31" ht="11.25">
      <c r="AB39" s="21" t="str">
        <f>'２試合目'!AB39</f>
        <v>新田 竜太</v>
      </c>
      <c r="AC39" s="23">
        <f>'２試合目'!AC39</f>
        <v>67</v>
      </c>
      <c r="AD39" s="52" t="str">
        <f>'２試合目'!AD39</f>
        <v>xx</v>
      </c>
      <c r="AE39" s="21" t="str">
        <f>'２試合目'!AE39</f>
        <v>xx 新田 竜太</v>
      </c>
    </row>
    <row r="40" spans="28:31" ht="11.25">
      <c r="AB40" s="21" t="str">
        <f>'２試合目'!AB40</f>
        <v>滝沢</v>
      </c>
      <c r="AC40" s="23">
        <f>'２試合目'!AC40</f>
        <v>68</v>
      </c>
      <c r="AD40" s="52" t="str">
        <f>'２試合目'!AD40</f>
        <v>xx</v>
      </c>
      <c r="AE40" s="21" t="str">
        <f>'２試合目'!AE40</f>
        <v>xx 滝沢</v>
      </c>
    </row>
    <row r="41" spans="28:31" ht="11.25">
      <c r="AB41" s="21" t="str">
        <f>'２試合目'!AB41</f>
        <v>佐々木 洋一</v>
      </c>
      <c r="AC41" s="23">
        <f>'２試合目'!AC41</f>
        <v>69</v>
      </c>
      <c r="AD41" s="52" t="str">
        <f>'２試合目'!AD41</f>
        <v>xx</v>
      </c>
      <c r="AE41" s="21" t="str">
        <f>'２試合目'!AE41</f>
        <v>xx 佐々木 洋一</v>
      </c>
    </row>
    <row r="42" spans="28:31" ht="11.25">
      <c r="AB42" s="21" t="str">
        <f>'２試合目'!AB42</f>
        <v>徳永</v>
      </c>
      <c r="AC42" s="23">
        <f>'２試合目'!AC42</f>
        <v>71</v>
      </c>
      <c r="AD42" s="52" t="str">
        <f>'２試合目'!AD42</f>
        <v>xx</v>
      </c>
      <c r="AE42" s="21" t="str">
        <f>'２試合目'!AE42</f>
        <v>xx 徳永</v>
      </c>
    </row>
    <row r="43" spans="28:31" ht="11.25">
      <c r="AB43" s="21" t="str">
        <f>'２試合目'!AB43</f>
        <v>中井</v>
      </c>
      <c r="AC43" s="23">
        <f>'２試合目'!AC43</f>
        <v>72</v>
      </c>
      <c r="AD43" s="52" t="str">
        <f>'２試合目'!AD43</f>
        <v>xx</v>
      </c>
      <c r="AE43" s="21" t="str">
        <f>'２試合目'!AE43</f>
        <v>xx 中井</v>
      </c>
    </row>
    <row r="44" spans="28:31" ht="11.25">
      <c r="AB44" s="21" t="str">
        <f>'２試合目'!AB44</f>
        <v>さだ</v>
      </c>
      <c r="AC44" s="23">
        <f>'２試合目'!AC44</f>
        <v>73</v>
      </c>
      <c r="AD44" s="52" t="str">
        <f>'２試合目'!AD44</f>
        <v>xx</v>
      </c>
      <c r="AE44" s="21" t="str">
        <f>'２試合目'!AE44</f>
        <v>xx さだ</v>
      </c>
    </row>
    <row r="45" spans="28:31" ht="11.25">
      <c r="AB45" s="21" t="str">
        <f>'２試合目'!AB45</f>
        <v>中本</v>
      </c>
      <c r="AC45" s="23">
        <f>'２試合目'!AC45</f>
        <v>74</v>
      </c>
      <c r="AD45" s="52" t="str">
        <f>'２試合目'!AD45</f>
        <v>xx</v>
      </c>
      <c r="AE45" s="21" t="str">
        <f>'２試合目'!AE45</f>
        <v>xx 中本</v>
      </c>
    </row>
    <row r="46" spans="28:31" s="3" customFormat="1" ht="11.25">
      <c r="AB46" s="21" t="str">
        <f>'２試合目'!AB46</f>
        <v>松尾</v>
      </c>
      <c r="AC46" s="23">
        <f>'２試合目'!AC46</f>
        <v>75</v>
      </c>
      <c r="AD46" s="52" t="str">
        <f>'２試合目'!AD46</f>
        <v>xx</v>
      </c>
      <c r="AE46" s="21" t="str">
        <f>'２試合目'!AE46</f>
        <v>xx 松尾</v>
      </c>
    </row>
    <row r="47" spans="28:31" ht="11.25">
      <c r="AB47" s="21" t="str">
        <f>'２試合目'!AB47</f>
        <v>根本</v>
      </c>
      <c r="AC47" s="23">
        <f>'２試合目'!AC47</f>
        <v>76</v>
      </c>
      <c r="AD47" s="52" t="str">
        <f>'２試合目'!AD47</f>
        <v>xx</v>
      </c>
      <c r="AE47" s="21" t="str">
        <f>'２試合目'!AE47</f>
        <v>xx 根本</v>
      </c>
    </row>
    <row r="48" spans="28:31" ht="11.25">
      <c r="AB48" s="21" t="str">
        <f>'２試合目'!AB48</f>
        <v>石井</v>
      </c>
      <c r="AC48" s="23">
        <f>'２試合目'!AC48</f>
        <v>77</v>
      </c>
      <c r="AD48" s="52" t="str">
        <f>'２試合目'!AD48</f>
        <v>xx</v>
      </c>
      <c r="AE48" s="21" t="str">
        <f>'２試合目'!AE48</f>
        <v>xx 石井</v>
      </c>
    </row>
    <row r="49" spans="28:31" ht="11.25">
      <c r="AB49" s="21" t="str">
        <f>'２試合目'!AB49</f>
        <v>浜本</v>
      </c>
      <c r="AC49" s="23">
        <f>'２試合目'!AC49</f>
        <v>78</v>
      </c>
      <c r="AD49" s="52" t="str">
        <f>'２試合目'!AD49</f>
        <v>xx</v>
      </c>
      <c r="AE49" s="21" t="str">
        <f>'２試合目'!AE49</f>
        <v>xx 浜本</v>
      </c>
    </row>
    <row r="50" spans="28:31" ht="11.25">
      <c r="AB50" s="21" t="str">
        <f>'２試合目'!AB50</f>
        <v>内田</v>
      </c>
      <c r="AC50" s="23">
        <f>'２試合目'!AC50</f>
        <v>79</v>
      </c>
      <c r="AD50" s="52" t="str">
        <f>'２試合目'!AD50</f>
        <v>xx</v>
      </c>
      <c r="AE50" s="21" t="str">
        <f>'２試合目'!AE50</f>
        <v>xx 内田</v>
      </c>
    </row>
    <row r="51" spans="28:31" s="3" customFormat="1" ht="11.25">
      <c r="AB51" s="21" t="str">
        <f>'２試合目'!AB51</f>
        <v>橋本</v>
      </c>
      <c r="AC51" s="23">
        <f>'２試合目'!AC51</f>
        <v>80</v>
      </c>
      <c r="AD51" s="52" t="str">
        <f>'２試合目'!AD51</f>
        <v>xx</v>
      </c>
      <c r="AE51" s="21" t="str">
        <f>'２試合目'!AE51</f>
        <v>xx 橋本</v>
      </c>
    </row>
    <row r="52" spans="28:31" ht="11.25">
      <c r="AB52" s="21" t="str">
        <f>'２試合目'!AB52</f>
        <v>木内</v>
      </c>
      <c r="AC52" s="23">
        <f>'２試合目'!AC52</f>
        <v>81</v>
      </c>
      <c r="AD52" s="52" t="str">
        <f>'２試合目'!AD52</f>
        <v>xx</v>
      </c>
      <c r="AE52" s="21" t="str">
        <f>'２試合目'!AE52</f>
        <v>xx 木内</v>
      </c>
    </row>
    <row r="53" spans="28:31" ht="11.25">
      <c r="AB53" s="21" t="str">
        <f>'２試合目'!AB53</f>
        <v>関口 将嗣</v>
      </c>
      <c r="AC53" s="23">
        <f>'２試合目'!AC53</f>
        <v>82</v>
      </c>
      <c r="AD53" s="52" t="str">
        <f>'２試合目'!AD53</f>
        <v>xx</v>
      </c>
      <c r="AE53" s="21" t="str">
        <f>'２試合目'!AE53</f>
        <v>xx 関口 将嗣</v>
      </c>
    </row>
    <row r="54" spans="28:31" ht="11.25">
      <c r="AB54" s="21" t="str">
        <f>'２試合目'!AB54</f>
        <v>織戸 周一郎</v>
      </c>
      <c r="AC54" s="23">
        <f>'２試合目'!AC54</f>
        <v>83</v>
      </c>
      <c r="AD54" s="52" t="str">
        <f>'２試合目'!AD54</f>
        <v>xx</v>
      </c>
      <c r="AE54" s="21" t="str">
        <f>'２試合目'!AE54</f>
        <v>xx 織戸 周一郎</v>
      </c>
    </row>
    <row r="55" spans="28:31" ht="11.25">
      <c r="AB55" s="21" t="str">
        <f>'２試合目'!AB55</f>
        <v>下川</v>
      </c>
      <c r="AC55" s="23">
        <f>'２試合目'!AC55</f>
        <v>84</v>
      </c>
      <c r="AD55" s="52" t="str">
        <f>'２試合目'!AD55</f>
        <v>xx</v>
      </c>
      <c r="AE55" s="21" t="str">
        <f>'２試合目'!AE55</f>
        <v>xx 下川</v>
      </c>
    </row>
    <row r="56" spans="28:31" ht="11.25">
      <c r="AB56" s="21" t="str">
        <f>'２試合目'!AB56</f>
        <v>正木良和</v>
      </c>
      <c r="AC56" s="23">
        <f>'２試合目'!AC56</f>
        <v>85</v>
      </c>
      <c r="AD56" s="52" t="str">
        <f>'２試合目'!AD56</f>
        <v>xx</v>
      </c>
      <c r="AE56" s="21" t="str">
        <f>'２試合目'!AE56</f>
        <v>xx 正木良和</v>
      </c>
    </row>
    <row r="57" spans="28:31" ht="11.25">
      <c r="AB57" s="21" t="str">
        <f>'２試合目'!AB57</f>
        <v>しおり</v>
      </c>
      <c r="AC57" s="23">
        <f>'２試合目'!AC57</f>
        <v>86</v>
      </c>
      <c r="AD57" s="52">
        <f>'２試合目'!AD57</f>
        <v>17</v>
      </c>
      <c r="AE57" s="21" t="str">
        <f>'２試合目'!AE57</f>
        <v>17 しおり</v>
      </c>
    </row>
    <row r="58" spans="28:31" ht="11.25">
      <c r="AB58" s="21" t="str">
        <f>'２試合目'!AB58</f>
        <v>杉浦 裕美</v>
      </c>
      <c r="AC58" s="23">
        <f>'２試合目'!AC58</f>
        <v>87</v>
      </c>
      <c r="AD58" s="52">
        <f>'２試合目'!AD58</f>
        <v>77</v>
      </c>
      <c r="AE58" s="21" t="str">
        <f>'２試合目'!AE58</f>
        <v>77 杉浦 裕美</v>
      </c>
    </row>
    <row r="59" spans="28:31" ht="11.25">
      <c r="AB59" s="21" t="str">
        <f>'２試合目'!AB59</f>
        <v>跡部</v>
      </c>
      <c r="AC59" s="23">
        <f>'２試合目'!AC59</f>
        <v>88</v>
      </c>
      <c r="AD59" s="52" t="str">
        <f>'２試合目'!AD59</f>
        <v>xx</v>
      </c>
      <c r="AE59" s="21" t="str">
        <f>'２試合目'!AE59</f>
        <v>xx 跡部</v>
      </c>
    </row>
    <row r="60" spans="28:31" ht="11.25">
      <c r="AB60" s="21" t="str">
        <f>'２試合目'!AB60</f>
        <v>渡部</v>
      </c>
      <c r="AC60" s="23">
        <f>'２試合目'!AC60</f>
        <v>89</v>
      </c>
      <c r="AD60" s="52" t="str">
        <f>'２試合目'!AD60</f>
        <v>xx</v>
      </c>
      <c r="AE60" s="21" t="str">
        <f>'２試合目'!AE60</f>
        <v>xx 渡部</v>
      </c>
    </row>
    <row r="61" spans="28:31" ht="11.25">
      <c r="AB61" s="21" t="str">
        <f>'２試合目'!AB61</f>
        <v>勝川</v>
      </c>
      <c r="AC61" s="23">
        <f>'２試合目'!AC61</f>
        <v>90</v>
      </c>
      <c r="AD61" s="52" t="str">
        <f>'２試合目'!AD61</f>
        <v>xx</v>
      </c>
      <c r="AE61" s="21" t="str">
        <f>'２試合目'!AE61</f>
        <v>xx 勝川</v>
      </c>
    </row>
    <row r="62" spans="28:31" ht="11.25">
      <c r="AB62" s="21" t="str">
        <f>'２試合目'!AB62</f>
        <v>松澤</v>
      </c>
      <c r="AC62" s="23">
        <f>'２試合目'!AC62</f>
        <v>91</v>
      </c>
      <c r="AD62" s="52" t="str">
        <f>'２試合目'!AD62</f>
        <v>xx</v>
      </c>
      <c r="AE62" s="21" t="str">
        <f>'２試合目'!AE62</f>
        <v>xx 松澤</v>
      </c>
    </row>
    <row r="63" spans="28:31" ht="11.25">
      <c r="AB63" s="21" t="str">
        <f>'２試合目'!AB63</f>
        <v>見原</v>
      </c>
      <c r="AC63" s="23">
        <f>'２試合目'!AC63</f>
        <v>92</v>
      </c>
      <c r="AD63" s="52" t="str">
        <f>'２試合目'!AD63</f>
        <v>xx</v>
      </c>
      <c r="AE63" s="21" t="str">
        <f>'２試合目'!AE63</f>
        <v>xx 見原</v>
      </c>
    </row>
    <row r="64" spans="28:31" ht="11.25">
      <c r="AB64" s="21" t="str">
        <f>'２試合目'!AB64</f>
        <v>田村</v>
      </c>
      <c r="AC64" s="23">
        <f>'２試合目'!AC64</f>
        <v>93</v>
      </c>
      <c r="AD64" s="52" t="str">
        <f>'２試合目'!AD64</f>
        <v>xx</v>
      </c>
      <c r="AE64" s="21" t="str">
        <f>'２試合目'!AE64</f>
        <v>xx 田村</v>
      </c>
    </row>
    <row r="65" spans="28:31" ht="11.25">
      <c r="AB65" s="21" t="str">
        <f>'２試合目'!AB65</f>
        <v>西田</v>
      </c>
      <c r="AC65" s="23">
        <f>'２試合目'!AC65</f>
        <v>94</v>
      </c>
      <c r="AD65" s="52" t="str">
        <f>'２試合目'!AD65</f>
        <v>xx</v>
      </c>
      <c r="AE65" s="21" t="str">
        <f>'２試合目'!AE65</f>
        <v>xx 西田</v>
      </c>
    </row>
    <row r="66" spans="28:31" ht="11.25">
      <c r="AB66" s="21" t="str">
        <f>'２試合目'!AB66</f>
        <v>藤井</v>
      </c>
      <c r="AC66" s="23">
        <f>'２試合目'!AC66</f>
        <v>95</v>
      </c>
      <c r="AD66" s="52" t="str">
        <f>'２試合目'!AD66</f>
        <v>xx</v>
      </c>
      <c r="AE66" s="21" t="str">
        <f>'２試合目'!AE66</f>
        <v>xx 藤井</v>
      </c>
    </row>
    <row r="67" spans="28:31" ht="11.25">
      <c r="AB67" s="21" t="str">
        <f>'２試合目'!AB67</f>
        <v>寺嶋</v>
      </c>
      <c r="AC67" s="23">
        <f>'２試合目'!AC67</f>
        <v>96</v>
      </c>
      <c r="AD67" s="52" t="str">
        <f>'２試合目'!AD67</f>
        <v>xx</v>
      </c>
      <c r="AE67" s="21" t="str">
        <f>'２試合目'!AE67</f>
        <v>xx 寺嶋</v>
      </c>
    </row>
    <row r="68" spans="28:31" ht="11.25">
      <c r="AB68" s="21" t="str">
        <f>'２試合目'!AB68</f>
        <v>鈴木（啓）</v>
      </c>
      <c r="AC68" s="23">
        <f>'２試合目'!AC68</f>
        <v>97</v>
      </c>
      <c r="AD68" s="52" t="str">
        <f>'２試合目'!AD68</f>
        <v>xx</v>
      </c>
      <c r="AE68" s="21" t="str">
        <f>'２試合目'!AE68</f>
        <v>xx 鈴木（啓）</v>
      </c>
    </row>
    <row r="69" spans="28:31" ht="11.25">
      <c r="AB69" s="21" t="str">
        <f>'２試合目'!AB69</f>
        <v>鈴木</v>
      </c>
      <c r="AC69" s="23">
        <f>'２試合目'!AC69</f>
        <v>98</v>
      </c>
      <c r="AD69" s="52" t="str">
        <f>'２試合目'!AD69</f>
        <v>xx</v>
      </c>
      <c r="AE69" s="21" t="str">
        <f>'２試合目'!AE69</f>
        <v>xx 鈴木</v>
      </c>
    </row>
    <row r="70" spans="28:31" ht="11.25">
      <c r="AB70" s="21" t="str">
        <f>'２試合目'!AB70</f>
        <v>手塚</v>
      </c>
      <c r="AC70" s="23">
        <f>'２試合目'!AC70</f>
        <v>99</v>
      </c>
      <c r="AD70" s="52" t="str">
        <f>'２試合目'!AD70</f>
        <v>xx</v>
      </c>
      <c r="AE70" s="21" t="str">
        <f>'２試合目'!AE70</f>
        <v>xx 手塚</v>
      </c>
    </row>
    <row r="71" spans="28:31" ht="11.25">
      <c r="AB71" s="21" t="str">
        <f>'２試合目'!AB71</f>
        <v>助っ人１０</v>
      </c>
      <c r="AC71" s="23">
        <f>'２試合目'!AC71</f>
        <v>100</v>
      </c>
      <c r="AD71" s="52" t="str">
        <f>'２試合目'!AD71</f>
        <v>xx</v>
      </c>
      <c r="AE71" s="21" t="str">
        <f>'２試合目'!AE71</f>
        <v>xx 助っ人１０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$AE$3:$AE$71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2005-09-17T14:05:08Z</dcterms:modified>
  <cp:category/>
  <cp:version/>
  <cp:contentType/>
  <cp:contentStatus/>
</cp:coreProperties>
</file>