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042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<sst xmlns="http://schemas.openxmlformats.org/spreadsheetml/2006/main" count="259" uniqueCount="149">
  <si>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</si>
  <si>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</si>
  <si>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</si>
  <si>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</si>
  <si>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</si>
  <si>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</si>
  <si>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</si>
  <si>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</si>
  <si>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</si>
  <si>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</si>
  <si>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</si>
  <si>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</si>
  <si>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</si>
  <si>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</si>
  <si>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</si>
  <si>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</si>
  <si>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</si>
  <si>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</si>
  <si>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</si>
  <si>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</si>
  <si>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</si>
  <si>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</si>
  <si>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</si>
  <si>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</si>
  <si>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</si>
  <si>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</si>
  <si>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</si>
  <si>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</si>
  <si>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</si>
  <si>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</si>
  <si>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</si>
  <si>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</si>
  <si>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</si>
  <si>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</si>
  <si>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</si>
  <si>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</si>
  <si>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</si>
  <si>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</si>
  <si>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</si>
  <si>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</si>
  <si>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</si>
  <si>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</si>
  <si>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</si>
  <si>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</si>
  <si>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</si>
  <si>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</si>
  <si>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</si>
  <si>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</si>
  <si>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</si>
  <si>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</si>
  <si>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</si>
  <si>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</si>
  <si>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</si>
  <si>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</si>
  <si>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</si>
  <si>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</si>
  <si>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</si>
  <si>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</si>
  <si>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</si>
  <si>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</si>
  <si>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</si>
  <si>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</si>
  <si>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</si>
  <si>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</si>
  <si>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</si>
  <si>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</si>
  <si>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</si>
  <si>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</si>
  <si>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</si>
  <si>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</si>
  <si>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</si>
  <si>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</si>
  <si>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</si>
  <si>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</si>
  <si>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</si>
  <si>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</si>
  <si>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</si>
  <si>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</si>
  <si>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</si>
  <si>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</si>
  <si>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</si>
  <si>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</si>
  <si>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</si>
  <si>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</si>
  <si>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</si>
  <si>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</si>
  <si>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</si>
  <si>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</si>
  <si>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</si>
  <si>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</si>
  <si>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</si>
  <si>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</si>
  <si>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</si>
  <si>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</si>
  <si>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</si>
  <si>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</si>
  <si>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</si>
  <si>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</si>
  <si>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</si>
  <si>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</si>
  <si>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</si>
  <si>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</si>
  <si>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</si>
  <si>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</si>
  <si>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</si>
  <si>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</si>
  <si>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</si>
  <si>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</si>
  <si>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</si>
  <si>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</si>
  <si>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</si>
  <si>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</si>
  <si>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</si>
  <si>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</si>
  <si>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下川</t>
  </si>
  <si>
    <t>正木良和</t>
  </si>
  <si>
    <t>しおり</t>
  </si>
  <si>
    <t>杉浦 裕美</t>
  </si>
  <si>
    <t>跡部</t>
  </si>
  <si>
    <t>渡部</t>
  </si>
  <si>
    <t>勝川</t>
  </si>
  <si>
    <t>助っ人１</t>
  </si>
  <si>
    <t>助っ人２</t>
  </si>
  <si>
    <t>助っ人３</t>
  </si>
  <si>
    <t>助っ人４</t>
  </si>
  <si>
    <t>助っ人５</t>
  </si>
  <si>
    <t>助っ人６</t>
  </si>
  <si>
    <t>助っ人７</t>
  </si>
  <si>
    <t>助っ人８</t>
  </si>
  <si>
    <t>助っ人９</t>
  </si>
  <si>
    <t>助っ人１０</t>
  </si>
  <si>
    <t>マルミーズ</t>
  </si>
  <si>
    <t>調布マリナーズ</t>
  </si>
  <si>
    <t>X</t>
  </si>
  <si>
    <t>調布E5</t>
  </si>
  <si>
    <t>あの地震にはびっくりしました。</t>
  </si>
  <si>
    <t>7 田川 聖</t>
  </si>
  <si>
    <t>1 佐々木 幸司</t>
  </si>
  <si>
    <t>9 柴谷 圭吾</t>
  </si>
  <si>
    <t>2 吉田 陽介</t>
  </si>
  <si>
    <t>11 佐久間 康彦</t>
  </si>
  <si>
    <t>19 晝間 大輔</t>
  </si>
  <si>
    <t>xx 橋本</t>
  </si>
  <si>
    <t>12 三代澤　哲</t>
  </si>
  <si>
    <t>30 藤原 高峰</t>
  </si>
  <si>
    <t>xx 勝川</t>
  </si>
  <si>
    <t>17 しおり</t>
  </si>
  <si>
    <t>マルミーズ</t>
  </si>
  <si>
    <t>xx 織戸 周一郎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</si>
</sst>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1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38556.541666666664</v>
      </c>
      <c r="C1" s="68"/>
      <c r="D1" s="68"/>
      <c r="E1" s="69"/>
      <c r="G1" s="1" t="s">
        <v>50</v>
      </c>
      <c r="H1" s="70" t="s">
        <v>134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132</v>
      </c>
      <c r="B4" s="32">
        <v>1</v>
      </c>
      <c r="C4" s="32">
        <v>0</v>
      </c>
      <c r="D4" s="32">
        <v>7</v>
      </c>
      <c r="E4" s="32">
        <v>0</v>
      </c>
      <c r="F4" s="32">
        <v>6</v>
      </c>
      <c r="G4" s="32">
        <v>4</v>
      </c>
      <c r="H4" s="32">
        <v>9</v>
      </c>
      <c r="I4" s="32"/>
      <c r="J4" s="32"/>
      <c r="K4" s="5">
        <f>SUM(B4:J4)</f>
        <v>27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147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3"/>
      <c r="J5" s="32"/>
      <c r="K5" s="5">
        <f>SUM(B5:J5)</f>
        <v>0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5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148</v>
      </c>
      <c r="B12" s="10">
        <f aca="true" t="shared" si="1" ref="B12:B31">C12+K12+L12</f>
        <v>5</v>
      </c>
      <c r="C12" s="34">
        <v>2</v>
      </c>
      <c r="D12" s="34">
        <v>1</v>
      </c>
      <c r="E12" s="34">
        <v>1</v>
      </c>
      <c r="F12" s="34"/>
      <c r="G12" s="34"/>
      <c r="H12" s="34"/>
      <c r="I12" s="34">
        <v>3</v>
      </c>
      <c r="J12" s="34">
        <v>1</v>
      </c>
      <c r="K12" s="34"/>
      <c r="L12" s="34">
        <v>3</v>
      </c>
      <c r="M12" s="34"/>
      <c r="N12" s="35"/>
      <c r="O12" s="36"/>
      <c r="P12" s="37">
        <v>6</v>
      </c>
      <c r="Q12" s="34">
        <v>0</v>
      </c>
      <c r="R12" s="34">
        <v>0</v>
      </c>
      <c r="S12" s="34">
        <v>0</v>
      </c>
      <c r="T12" s="34">
        <v>1</v>
      </c>
      <c r="U12" s="34"/>
      <c r="V12" s="34"/>
      <c r="W12" s="34"/>
      <c r="X12" s="34"/>
      <c r="Y12" s="34">
        <v>5</v>
      </c>
      <c r="Z12" s="35">
        <v>2</v>
      </c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136</v>
      </c>
      <c r="B13" s="11">
        <f t="shared" si="1"/>
        <v>5</v>
      </c>
      <c r="C13" s="38">
        <v>3</v>
      </c>
      <c r="D13" s="38">
        <v>2</v>
      </c>
      <c r="E13" s="38">
        <v>1</v>
      </c>
      <c r="F13" s="38"/>
      <c r="G13" s="38"/>
      <c r="H13" s="38">
        <v>2</v>
      </c>
      <c r="I13" s="38">
        <v>3</v>
      </c>
      <c r="J13" s="38">
        <v>4</v>
      </c>
      <c r="K13" s="38">
        <v>1</v>
      </c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137</v>
      </c>
      <c r="B14" s="12">
        <f t="shared" si="1"/>
        <v>5</v>
      </c>
      <c r="C14" s="42">
        <v>4</v>
      </c>
      <c r="D14" s="42">
        <v>3</v>
      </c>
      <c r="E14" s="42"/>
      <c r="F14" s="42"/>
      <c r="G14" s="42"/>
      <c r="H14" s="42">
        <v>2</v>
      </c>
      <c r="I14" s="42">
        <v>4</v>
      </c>
      <c r="J14" s="42">
        <v>3</v>
      </c>
      <c r="K14" s="42"/>
      <c r="L14" s="42">
        <v>1</v>
      </c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138</v>
      </c>
      <c r="B15" s="11">
        <f t="shared" si="1"/>
        <v>5</v>
      </c>
      <c r="C15" s="38">
        <v>2</v>
      </c>
      <c r="D15" s="38">
        <v>0</v>
      </c>
      <c r="E15" s="38"/>
      <c r="F15" s="38"/>
      <c r="G15" s="38"/>
      <c r="H15" s="38">
        <v>2</v>
      </c>
      <c r="I15" s="38">
        <v>3</v>
      </c>
      <c r="J15" s="38">
        <v>1</v>
      </c>
      <c r="K15" s="38"/>
      <c r="L15" s="38">
        <v>3</v>
      </c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139</v>
      </c>
      <c r="B16" s="12">
        <f t="shared" si="1"/>
        <v>5</v>
      </c>
      <c r="C16" s="42">
        <v>2</v>
      </c>
      <c r="D16" s="42">
        <v>1</v>
      </c>
      <c r="E16" s="42">
        <v>1</v>
      </c>
      <c r="F16" s="42"/>
      <c r="G16" s="42"/>
      <c r="H16" s="42">
        <v>3</v>
      </c>
      <c r="I16" s="42">
        <v>4</v>
      </c>
      <c r="J16" s="42"/>
      <c r="K16" s="42"/>
      <c r="L16" s="42">
        <v>3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140</v>
      </c>
      <c r="B17" s="11">
        <f t="shared" si="1"/>
        <v>5</v>
      </c>
      <c r="C17" s="38">
        <v>4</v>
      </c>
      <c r="D17" s="38">
        <v>1</v>
      </c>
      <c r="E17" s="38">
        <v>1</v>
      </c>
      <c r="F17" s="38"/>
      <c r="G17" s="38"/>
      <c r="H17" s="38">
        <v>3</v>
      </c>
      <c r="I17" s="38">
        <v>4</v>
      </c>
      <c r="J17" s="38"/>
      <c r="K17" s="38"/>
      <c r="L17" s="38">
        <v>1</v>
      </c>
      <c r="M17" s="38">
        <v>2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141</v>
      </c>
      <c r="B18" s="12">
        <f t="shared" si="1"/>
        <v>5</v>
      </c>
      <c r="C18" s="42">
        <v>5</v>
      </c>
      <c r="D18" s="42">
        <v>2</v>
      </c>
      <c r="E18" s="42">
        <v>1</v>
      </c>
      <c r="F18" s="42"/>
      <c r="G18" s="42"/>
      <c r="H18" s="42">
        <v>4</v>
      </c>
      <c r="I18" s="42">
        <v>2</v>
      </c>
      <c r="J18" s="42"/>
      <c r="K18" s="42"/>
      <c r="L18" s="42"/>
      <c r="M18" s="42">
        <v>1</v>
      </c>
      <c r="N18" s="43"/>
      <c r="O18" s="44"/>
      <c r="P18" s="45">
        <v>1</v>
      </c>
      <c r="Q18" s="42">
        <v>0</v>
      </c>
      <c r="R18" s="42">
        <v>0</v>
      </c>
      <c r="S18" s="42">
        <v>0</v>
      </c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145</v>
      </c>
      <c r="B19" s="11">
        <f t="shared" si="1"/>
        <v>5</v>
      </c>
      <c r="C19" s="38">
        <v>5</v>
      </c>
      <c r="D19" s="38">
        <v>2</v>
      </c>
      <c r="E19" s="38">
        <v>2</v>
      </c>
      <c r="F19" s="38"/>
      <c r="G19" s="38"/>
      <c r="H19" s="38">
        <v>7</v>
      </c>
      <c r="I19" s="38">
        <v>1</v>
      </c>
      <c r="J19" s="38"/>
      <c r="K19" s="38"/>
      <c r="L19" s="38"/>
      <c r="M19" s="38">
        <v>1</v>
      </c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142</v>
      </c>
      <c r="B20" s="12">
        <f t="shared" si="1"/>
        <v>5</v>
      </c>
      <c r="C20" s="42">
        <v>4</v>
      </c>
      <c r="D20" s="42">
        <v>1</v>
      </c>
      <c r="E20" s="42"/>
      <c r="F20" s="42"/>
      <c r="G20" s="42"/>
      <c r="H20" s="42"/>
      <c r="I20" s="42">
        <v>1</v>
      </c>
      <c r="J20" s="42"/>
      <c r="K20" s="42"/>
      <c r="L20" s="42">
        <v>1</v>
      </c>
      <c r="M20" s="42">
        <v>1</v>
      </c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143</v>
      </c>
      <c r="B21" s="11">
        <f t="shared" si="1"/>
        <v>5</v>
      </c>
      <c r="C21" s="38">
        <v>3</v>
      </c>
      <c r="D21" s="38">
        <v>1</v>
      </c>
      <c r="E21" s="38">
        <v>1</v>
      </c>
      <c r="F21" s="38"/>
      <c r="G21" s="38"/>
      <c r="H21" s="38">
        <v>2</v>
      </c>
      <c r="I21" s="38"/>
      <c r="J21" s="38"/>
      <c r="K21" s="38"/>
      <c r="L21" s="38">
        <v>2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 t="s">
        <v>146</v>
      </c>
      <c r="B22" s="12">
        <f t="shared" si="1"/>
        <v>5</v>
      </c>
      <c r="C22" s="42">
        <v>4</v>
      </c>
      <c r="D22" s="42">
        <v>1</v>
      </c>
      <c r="E22" s="42"/>
      <c r="F22" s="42"/>
      <c r="G22" s="42"/>
      <c r="H22" s="42">
        <v>2</v>
      </c>
      <c r="I22" s="42"/>
      <c r="J22" s="42"/>
      <c r="K22" s="42">
        <v>1</v>
      </c>
      <c r="L22" s="42"/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 t="s">
        <v>144</v>
      </c>
      <c r="B23" s="11">
        <f t="shared" si="1"/>
        <v>5</v>
      </c>
      <c r="C23" s="38">
        <v>4</v>
      </c>
      <c r="D23" s="38">
        <v>1</v>
      </c>
      <c r="E23" s="38"/>
      <c r="F23" s="38"/>
      <c r="G23" s="38"/>
      <c r="H23" s="38"/>
      <c r="I23" s="38">
        <v>2</v>
      </c>
      <c r="J23" s="38">
        <v>1</v>
      </c>
      <c r="K23" s="38"/>
      <c r="L23" s="38">
        <v>1</v>
      </c>
      <c r="M23" s="38">
        <v>1</v>
      </c>
      <c r="N23" s="39">
        <v>1</v>
      </c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60</v>
      </c>
      <c r="C32" s="15">
        <f>SUM(C12:C31)</f>
        <v>42</v>
      </c>
      <c r="D32" s="15">
        <f aca="true" t="shared" si="2" ref="D32:Z32">SUM(D12:D31)</f>
        <v>16</v>
      </c>
      <c r="E32" s="15">
        <f t="shared" si="2"/>
        <v>8</v>
      </c>
      <c r="F32" s="15">
        <f t="shared" si="2"/>
        <v>0</v>
      </c>
      <c r="G32" s="15">
        <f t="shared" si="2"/>
        <v>0</v>
      </c>
      <c r="H32" s="15">
        <f t="shared" si="2"/>
        <v>27</v>
      </c>
      <c r="I32" s="15">
        <f t="shared" si="2"/>
        <v>27</v>
      </c>
      <c r="J32" s="15">
        <f t="shared" si="2"/>
        <v>10</v>
      </c>
      <c r="K32" s="15">
        <f t="shared" si="2"/>
        <v>2</v>
      </c>
      <c r="L32" s="15">
        <f t="shared" si="2"/>
        <v>16</v>
      </c>
      <c r="M32" s="15">
        <f t="shared" si="2"/>
        <v>8</v>
      </c>
      <c r="N32" s="16">
        <f t="shared" si="2"/>
        <v>4</v>
      </c>
      <c r="O32" s="19">
        <f t="shared" si="2"/>
        <v>0</v>
      </c>
      <c r="P32" s="17">
        <f t="shared" si="2"/>
        <v>7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5</v>
      </c>
      <c r="Z32" s="16">
        <f t="shared" si="2"/>
        <v>2</v>
      </c>
      <c r="AB32" s="56" t="s">
        <v>68</v>
      </c>
      <c r="AC32" s="57">
        <v>60</v>
      </c>
      <c r="AD32" s="58" t="s">
        <v>53</v>
      </c>
      <c r="AE32" s="27" t="str">
        <f t="shared" si="0"/>
        <v>xx 島田</v>
      </c>
    </row>
    <row r="33" spans="28:31" ht="11.25">
      <c r="AB33" s="28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28" t="s">
        <v>113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28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28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28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28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108</v>
      </c>
      <c r="AC50" s="25">
        <v>79</v>
      </c>
      <c r="AD50" s="53" t="s">
        <v>87</v>
      </c>
      <c r="AE50" s="27" t="str">
        <f t="shared" si="3"/>
        <v>xx 内田</v>
      </c>
    </row>
    <row r="51" spans="28:31" ht="11.25">
      <c r="AB51" s="28" t="s">
        <v>109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110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112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111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114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28" t="s">
        <v>115</v>
      </c>
      <c r="AC56" s="25">
        <v>85</v>
      </c>
      <c r="AD56" s="53" t="s">
        <v>63</v>
      </c>
      <c r="AE56" s="27" t="str">
        <f t="shared" si="3"/>
        <v>xx 正木良和</v>
      </c>
    </row>
    <row r="57" spans="28:31" ht="11.25">
      <c r="AB57" s="28" t="s">
        <v>116</v>
      </c>
      <c r="AC57" s="25">
        <v>86</v>
      </c>
      <c r="AD57" s="53">
        <v>17</v>
      </c>
      <c r="AE57" s="27" t="str">
        <f t="shared" si="3"/>
        <v>17 しおり</v>
      </c>
    </row>
    <row r="58" spans="28:31" ht="11.25">
      <c r="AB58" s="28" t="s">
        <v>117</v>
      </c>
      <c r="AC58" s="25">
        <v>87</v>
      </c>
      <c r="AD58" s="53">
        <v>77</v>
      </c>
      <c r="AE58" s="27" t="str">
        <f t="shared" si="3"/>
        <v>77 杉浦 裕美</v>
      </c>
    </row>
    <row r="59" spans="28:31" ht="11.25">
      <c r="AB59" s="28" t="s">
        <v>118</v>
      </c>
      <c r="AC59" s="25">
        <v>88</v>
      </c>
      <c r="AD59" s="53" t="s">
        <v>63</v>
      </c>
      <c r="AE59" s="27" t="str">
        <f t="shared" si="3"/>
        <v>xx 跡部</v>
      </c>
    </row>
    <row r="60" spans="28:31" ht="11.25">
      <c r="AB60" s="54" t="s">
        <v>119</v>
      </c>
      <c r="AC60" s="26">
        <v>89</v>
      </c>
      <c r="AD60" s="55" t="s">
        <v>53</v>
      </c>
      <c r="AE60" s="27" t="str">
        <f t="shared" si="3"/>
        <v>xx 渡部</v>
      </c>
    </row>
    <row r="61" spans="28:31" s="3" customFormat="1" ht="11.25">
      <c r="AB61" s="54" t="s">
        <v>120</v>
      </c>
      <c r="AC61" s="26">
        <v>90</v>
      </c>
      <c r="AD61" s="55" t="s">
        <v>53</v>
      </c>
      <c r="AE61" s="27" t="str">
        <f>AD61&amp;" "&amp;AB61</f>
        <v>xx 勝川</v>
      </c>
    </row>
    <row r="62" spans="28:31" ht="11.25">
      <c r="AB62" s="54" t="s">
        <v>121</v>
      </c>
      <c r="AC62" s="26">
        <v>91</v>
      </c>
      <c r="AD62" s="55" t="s">
        <v>53</v>
      </c>
      <c r="AE62" s="27" t="str">
        <f>AD62&amp;" "&amp;AB62</f>
        <v>xx 助っ人１</v>
      </c>
    </row>
    <row r="63" spans="28:31" ht="11.25">
      <c r="AB63" s="54" t="s">
        <v>122</v>
      </c>
      <c r="AC63" s="26">
        <v>92</v>
      </c>
      <c r="AD63" s="55" t="s">
        <v>53</v>
      </c>
      <c r="AE63" s="27" t="str">
        <f>AD63&amp;" "&amp;AB63</f>
        <v>xx 助っ人２</v>
      </c>
    </row>
    <row r="64" spans="28:31" ht="11.25">
      <c r="AB64" s="54" t="s">
        <v>123</v>
      </c>
      <c r="AC64" s="26">
        <v>93</v>
      </c>
      <c r="AD64" s="55" t="s">
        <v>53</v>
      </c>
      <c r="AE64" s="27" t="str">
        <f>AD64&amp;" "&amp;AB64</f>
        <v>xx 助っ人３</v>
      </c>
    </row>
    <row r="65" spans="28:31" ht="11.25">
      <c r="AB65" s="54" t="s">
        <v>124</v>
      </c>
      <c r="AC65" s="26">
        <v>94</v>
      </c>
      <c r="AD65" s="55" t="s">
        <v>53</v>
      </c>
      <c r="AE65" s="27" t="str">
        <f>AD65&amp;" "&amp;AB65</f>
        <v>xx 助っ人４</v>
      </c>
    </row>
    <row r="66" spans="28:31" ht="11.25">
      <c r="AB66" s="54" t="s">
        <v>125</v>
      </c>
      <c r="AC66" s="26">
        <v>95</v>
      </c>
      <c r="AD66" s="55" t="s">
        <v>53</v>
      </c>
      <c r="AE66" s="27" t="str">
        <f aca="true" t="shared" si="4" ref="AE66:AE71">AD66&amp;" "&amp;AB66</f>
        <v>xx 助っ人５</v>
      </c>
    </row>
    <row r="67" spans="28:31" ht="11.25">
      <c r="AB67" s="54" t="s">
        <v>126</v>
      </c>
      <c r="AC67" s="26">
        <v>96</v>
      </c>
      <c r="AD67" s="55" t="s">
        <v>53</v>
      </c>
      <c r="AE67" s="27" t="str">
        <f t="shared" si="4"/>
        <v>xx 助っ人６</v>
      </c>
    </row>
    <row r="68" spans="28:31" ht="11.25">
      <c r="AB68" s="54" t="s">
        <v>127</v>
      </c>
      <c r="AC68" s="26">
        <v>97</v>
      </c>
      <c r="AD68" s="55" t="s">
        <v>53</v>
      </c>
      <c r="AE68" s="27" t="str">
        <f t="shared" si="4"/>
        <v>xx 助っ人７</v>
      </c>
    </row>
    <row r="69" spans="28:31" ht="11.25">
      <c r="AB69" s="54" t="s">
        <v>128</v>
      </c>
      <c r="AC69" s="26">
        <v>98</v>
      </c>
      <c r="AD69" s="55" t="s">
        <v>53</v>
      </c>
      <c r="AE69" s="27" t="str">
        <f t="shared" si="4"/>
        <v>xx 助っ人８</v>
      </c>
    </row>
    <row r="70" spans="28:31" ht="11.25">
      <c r="AB70" s="54" t="s">
        <v>129</v>
      </c>
      <c r="AC70" s="26">
        <v>99</v>
      </c>
      <c r="AD70" s="55" t="s">
        <v>53</v>
      </c>
      <c r="AE70" s="27" t="str">
        <f t="shared" si="4"/>
        <v>xx 助っ人９</v>
      </c>
    </row>
    <row r="71" spans="28:31" ht="11.25">
      <c r="AB71" s="54" t="s">
        <v>130</v>
      </c>
      <c r="AC71" s="26">
        <v>100</v>
      </c>
      <c r="AD71" s="55" t="s">
        <v>53</v>
      </c>
      <c r="AE71" s="27" t="str">
        <f t="shared" si="4"/>
        <v>xx 助っ人１０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$AE$3:$AE$71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71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68">
        <v>38556.625</v>
      </c>
      <c r="C1" s="68"/>
      <c r="D1" s="68"/>
      <c r="E1" s="69"/>
      <c r="G1" s="1" t="s">
        <v>50</v>
      </c>
      <c r="H1" s="70" t="s">
        <v>134</v>
      </c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 t="s">
        <v>135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131</v>
      </c>
      <c r="B4" s="32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/>
      <c r="I4" s="32"/>
      <c r="J4" s="32"/>
      <c r="K4" s="5">
        <f>SUM(B4:J4)</f>
        <v>1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132</v>
      </c>
      <c r="B5" s="32">
        <v>2</v>
      </c>
      <c r="C5" s="32">
        <v>0</v>
      </c>
      <c r="D5" s="32">
        <v>0</v>
      </c>
      <c r="E5" s="32">
        <v>3</v>
      </c>
      <c r="F5" s="32">
        <v>3</v>
      </c>
      <c r="G5" s="32" t="s">
        <v>133</v>
      </c>
      <c r="H5" s="32"/>
      <c r="I5" s="32"/>
      <c r="J5" s="32"/>
      <c r="K5" s="5">
        <f>SUM(B5:J5)</f>
        <v>8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136</v>
      </c>
      <c r="B12" s="10">
        <f aca="true" t="shared" si="0" ref="B12:B31">C12+K12+L12</f>
        <v>3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/>
      <c r="L12" s="34">
        <v>1</v>
      </c>
      <c r="M12" s="34"/>
      <c r="N12" s="35"/>
      <c r="O12" s="36"/>
      <c r="P12" s="37">
        <v>3</v>
      </c>
      <c r="Q12" s="34">
        <v>1</v>
      </c>
      <c r="R12" s="34"/>
      <c r="S12" s="34">
        <v>3</v>
      </c>
      <c r="T12" s="34">
        <v>1</v>
      </c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137</v>
      </c>
      <c r="B13" s="11">
        <f t="shared" si="0"/>
        <v>3</v>
      </c>
      <c r="C13" s="38">
        <v>2</v>
      </c>
      <c r="D13" s="38">
        <v>1</v>
      </c>
      <c r="E13" s="38"/>
      <c r="F13" s="38">
        <v>1</v>
      </c>
      <c r="G13" s="38"/>
      <c r="H13" s="38"/>
      <c r="I13" s="38">
        <v>2</v>
      </c>
      <c r="J13" s="38">
        <v>1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138</v>
      </c>
      <c r="B14" s="12">
        <f t="shared" si="0"/>
        <v>3</v>
      </c>
      <c r="C14" s="42">
        <v>1</v>
      </c>
      <c r="D14" s="42">
        <v>1</v>
      </c>
      <c r="E14" s="42"/>
      <c r="F14" s="42"/>
      <c r="G14" s="42"/>
      <c r="H14" s="42"/>
      <c r="I14" s="42">
        <v>3</v>
      </c>
      <c r="J14" s="42">
        <v>2</v>
      </c>
      <c r="K14" s="42"/>
      <c r="L14" s="42">
        <v>2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139</v>
      </c>
      <c r="B15" s="11">
        <f t="shared" si="0"/>
        <v>3</v>
      </c>
      <c r="C15" s="38">
        <v>3</v>
      </c>
      <c r="D15" s="38">
        <v>3</v>
      </c>
      <c r="E15" s="38">
        <v>1</v>
      </c>
      <c r="F15" s="38"/>
      <c r="G15" s="38"/>
      <c r="H15" s="38">
        <v>1</v>
      </c>
      <c r="I15" s="38">
        <v>2</v>
      </c>
      <c r="J15" s="38">
        <v>1</v>
      </c>
      <c r="K15" s="38"/>
      <c r="L15" s="38"/>
      <c r="M15" s="38"/>
      <c r="N15" s="39"/>
      <c r="O15" s="40"/>
      <c r="P15" s="41">
        <v>3</v>
      </c>
      <c r="Q15" s="38"/>
      <c r="R15" s="38"/>
      <c r="S15" s="38"/>
      <c r="T15" s="38"/>
      <c r="U15" s="38"/>
      <c r="V15" s="38"/>
      <c r="W15" s="38"/>
      <c r="X15" s="38">
        <v>1</v>
      </c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140</v>
      </c>
      <c r="B16" s="12">
        <f t="shared" si="0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>
        <v>1</v>
      </c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141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/>
      <c r="I17" s="38">
        <v>1</v>
      </c>
      <c r="J17" s="38"/>
      <c r="K17" s="38"/>
      <c r="L17" s="38">
        <v>1</v>
      </c>
      <c r="M17" s="38">
        <v>1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145</v>
      </c>
      <c r="B18" s="12">
        <f t="shared" si="0"/>
        <v>3</v>
      </c>
      <c r="C18" s="42">
        <v>3</v>
      </c>
      <c r="D18" s="42">
        <v>1</v>
      </c>
      <c r="E18" s="42">
        <v>1</v>
      </c>
      <c r="F18" s="42"/>
      <c r="G18" s="42"/>
      <c r="H18" s="42">
        <v>2</v>
      </c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142</v>
      </c>
      <c r="B19" s="11">
        <f t="shared" si="0"/>
        <v>3</v>
      </c>
      <c r="C19" s="38">
        <v>2</v>
      </c>
      <c r="D19" s="38">
        <v>0</v>
      </c>
      <c r="E19" s="38"/>
      <c r="F19" s="38"/>
      <c r="G19" s="38"/>
      <c r="H19" s="38"/>
      <c r="I19" s="38"/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143</v>
      </c>
      <c r="B20" s="12">
        <f t="shared" si="0"/>
        <v>3</v>
      </c>
      <c r="C20" s="42">
        <v>2</v>
      </c>
      <c r="D20" s="42">
        <v>1</v>
      </c>
      <c r="E20" s="42"/>
      <c r="F20" s="42"/>
      <c r="G20" s="42"/>
      <c r="H20" s="42"/>
      <c r="I20" s="42"/>
      <c r="J20" s="42"/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146</v>
      </c>
      <c r="B21" s="11">
        <f t="shared" si="0"/>
        <v>3</v>
      </c>
      <c r="C21" s="38">
        <v>2</v>
      </c>
      <c r="D21" s="38">
        <v>0</v>
      </c>
      <c r="E21" s="38"/>
      <c r="F21" s="38"/>
      <c r="G21" s="38"/>
      <c r="H21" s="38"/>
      <c r="I21" s="38"/>
      <c r="J21" s="38"/>
      <c r="K21" s="38"/>
      <c r="L21" s="38">
        <v>1</v>
      </c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 t="s">
        <v>144</v>
      </c>
      <c r="B22" s="12">
        <f t="shared" si="0"/>
        <v>2</v>
      </c>
      <c r="C22" s="42">
        <v>1</v>
      </c>
      <c r="D22" s="42">
        <v>0</v>
      </c>
      <c r="E22" s="42"/>
      <c r="F22" s="42"/>
      <c r="G22" s="42"/>
      <c r="H22" s="42"/>
      <c r="I22" s="42"/>
      <c r="J22" s="42">
        <v>1</v>
      </c>
      <c r="K22" s="42"/>
      <c r="L22" s="42">
        <v>1</v>
      </c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32</v>
      </c>
      <c r="C32" s="15">
        <f>SUM(C12:C31)</f>
        <v>23</v>
      </c>
      <c r="D32" s="15">
        <f aca="true" t="shared" si="1" ref="D32:Z32">SUM(D12:D31)</f>
        <v>7</v>
      </c>
      <c r="E32" s="15">
        <f t="shared" si="1"/>
        <v>2</v>
      </c>
      <c r="F32" s="15">
        <f t="shared" si="1"/>
        <v>1</v>
      </c>
      <c r="G32" s="15">
        <f t="shared" si="1"/>
        <v>0</v>
      </c>
      <c r="H32" s="15">
        <f t="shared" si="1"/>
        <v>3</v>
      </c>
      <c r="I32" s="15">
        <f t="shared" si="1"/>
        <v>8</v>
      </c>
      <c r="J32" s="15">
        <f t="shared" si="1"/>
        <v>5</v>
      </c>
      <c r="K32" s="15">
        <f t="shared" si="1"/>
        <v>0</v>
      </c>
      <c r="L32" s="15">
        <f t="shared" si="1"/>
        <v>9</v>
      </c>
      <c r="M32" s="15">
        <f t="shared" si="1"/>
        <v>2</v>
      </c>
      <c r="N32" s="16">
        <f t="shared" si="1"/>
        <v>2</v>
      </c>
      <c r="O32" s="19">
        <f t="shared" si="1"/>
        <v>0</v>
      </c>
      <c r="P32" s="17">
        <f t="shared" si="1"/>
        <v>6</v>
      </c>
      <c r="Q32" s="15">
        <f t="shared" si="1"/>
        <v>1</v>
      </c>
      <c r="R32" s="15">
        <f t="shared" si="1"/>
        <v>0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>
        <f>'１試合目'!AD57</f>
        <v>17</v>
      </c>
      <c r="AE57" s="21" t="str">
        <f>'１試合目'!AE57</f>
        <v>17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渡部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渡部</v>
      </c>
    </row>
    <row r="61" spans="28:31" ht="11.25">
      <c r="AB61" s="21" t="str">
        <f>'１試合目'!AB61</f>
        <v>勝川</v>
      </c>
      <c r="AC61" s="23">
        <f>'１試合目'!AC61</f>
        <v>90</v>
      </c>
      <c r="AD61" s="52" t="str">
        <f>'１試合目'!AD61</f>
        <v>xx</v>
      </c>
      <c r="AE61" s="21" t="str">
        <f>'１試合目'!AE61</f>
        <v>xx 勝川</v>
      </c>
    </row>
    <row r="62" spans="28:31" ht="11.25">
      <c r="AB62" s="21" t="str">
        <f>'１試合目'!AB62</f>
        <v>助っ人１</v>
      </c>
      <c r="AC62" s="23">
        <f>'１試合目'!AC62</f>
        <v>91</v>
      </c>
      <c r="AD62" s="52" t="str">
        <f>'１試合目'!AD62</f>
        <v>xx</v>
      </c>
      <c r="AE62" s="21" t="str">
        <f>'１試合目'!AE62</f>
        <v>xx 助っ人１</v>
      </c>
    </row>
    <row r="63" spans="28:31" ht="11.25">
      <c r="AB63" s="21" t="str">
        <f>'１試合目'!AB63</f>
        <v>助っ人２</v>
      </c>
      <c r="AC63" s="23">
        <f>'１試合目'!AC63</f>
        <v>92</v>
      </c>
      <c r="AD63" s="52" t="str">
        <f>'１試合目'!AD63</f>
        <v>xx</v>
      </c>
      <c r="AE63" s="21" t="str">
        <f>'１試合目'!AE63</f>
        <v>xx 助っ人２</v>
      </c>
    </row>
    <row r="64" spans="28:31" ht="11.25">
      <c r="AB64" s="21" t="str">
        <f>'１試合目'!AB64</f>
        <v>助っ人３</v>
      </c>
      <c r="AC64" s="23">
        <f>'１試合目'!AC64</f>
        <v>93</v>
      </c>
      <c r="AD64" s="52" t="str">
        <f>'１試合目'!AD64</f>
        <v>xx</v>
      </c>
      <c r="AE64" s="21" t="str">
        <f>'１試合目'!AE64</f>
        <v>xx 助っ人３</v>
      </c>
    </row>
    <row r="65" spans="28:31" ht="11.25">
      <c r="AB65" s="21" t="str">
        <f>'１試合目'!AB65</f>
        <v>助っ人４</v>
      </c>
      <c r="AC65" s="23">
        <f>'１試合目'!AC65</f>
        <v>94</v>
      </c>
      <c r="AD65" s="52" t="str">
        <f>'１試合目'!AD65</f>
        <v>xx</v>
      </c>
      <c r="AE65" s="21" t="str">
        <f>'１試合目'!AE65</f>
        <v>xx 助っ人４</v>
      </c>
    </row>
    <row r="66" spans="28:31" ht="11.25">
      <c r="AB66" s="21" t="str">
        <f>'１試合目'!AB66</f>
        <v>助っ人５</v>
      </c>
      <c r="AC66" s="23">
        <f>'１試合目'!AC66</f>
        <v>95</v>
      </c>
      <c r="AD66" s="52" t="str">
        <f>'１試合目'!AD66</f>
        <v>xx</v>
      </c>
      <c r="AE66" s="21" t="str">
        <f>'１試合目'!AE66</f>
        <v>xx 助っ人５</v>
      </c>
    </row>
    <row r="67" spans="28:31" ht="11.25">
      <c r="AB67" s="21" t="str">
        <f>'１試合目'!AB67</f>
        <v>助っ人６</v>
      </c>
      <c r="AC67" s="23">
        <f>'１試合目'!AC67</f>
        <v>96</v>
      </c>
      <c r="AD67" s="52" t="str">
        <f>'１試合目'!AD67</f>
        <v>xx</v>
      </c>
      <c r="AE67" s="21" t="str">
        <f>'１試合目'!AE67</f>
        <v>xx 助っ人６</v>
      </c>
    </row>
    <row r="68" spans="28:31" ht="11.25">
      <c r="AB68" s="21" t="str">
        <f>'１試合目'!AB68</f>
        <v>助っ人７</v>
      </c>
      <c r="AC68" s="23">
        <f>'１試合目'!AC68</f>
        <v>97</v>
      </c>
      <c r="AD68" s="52" t="str">
        <f>'１試合目'!AD68</f>
        <v>xx</v>
      </c>
      <c r="AE68" s="21" t="str">
        <f>'１試合目'!AE68</f>
        <v>xx 助っ人７</v>
      </c>
    </row>
    <row r="69" spans="28:31" ht="11.25">
      <c r="AB69" s="21" t="str">
        <f>'１試合目'!AB69</f>
        <v>助っ人８</v>
      </c>
      <c r="AC69" s="23">
        <f>'１試合目'!AC69</f>
        <v>98</v>
      </c>
      <c r="AD69" s="52" t="str">
        <f>'１試合目'!AD69</f>
        <v>xx</v>
      </c>
      <c r="AE69" s="21" t="str">
        <f>'１試合目'!AE69</f>
        <v>xx 助っ人８</v>
      </c>
    </row>
    <row r="70" spans="28:31" ht="11.25">
      <c r="AB70" s="21" t="str">
        <f>'１試合目'!AB70</f>
        <v>助っ人９</v>
      </c>
      <c r="AC70" s="23">
        <f>'１試合目'!AC70</f>
        <v>99</v>
      </c>
      <c r="AD70" s="52" t="str">
        <f>'１試合目'!AD70</f>
        <v>xx</v>
      </c>
      <c r="AE70" s="21" t="str">
        <f>'１試合目'!AE70</f>
        <v>xx 助っ人９</v>
      </c>
    </row>
    <row r="71" spans="28:31" ht="11.25">
      <c r="AB71" s="21" t="str">
        <f>'１試合目'!AB71</f>
        <v>助っ人１０</v>
      </c>
      <c r="AC71" s="23">
        <f>'１試合目'!AC71</f>
        <v>100</v>
      </c>
      <c r="AD71" s="52" t="str">
        <f>'１試合目'!AD71</f>
        <v>xx</v>
      </c>
      <c r="AE71" s="21" t="str">
        <f>'１試合目'!AE71</f>
        <v>xx 助っ人１０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$AE$3:$AE$71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71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88</v>
      </c>
      <c r="B1" s="68"/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89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91</v>
      </c>
      <c r="N3" s="72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93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94</v>
      </c>
      <c r="N11" s="9" t="s">
        <v>13</v>
      </c>
      <c r="O11" s="18" t="s">
        <v>95</v>
      </c>
      <c r="P11" s="8" t="s">
        <v>96</v>
      </c>
      <c r="Q11" s="8" t="s">
        <v>97</v>
      </c>
      <c r="R11" s="8" t="s">
        <v>98</v>
      </c>
      <c r="S11" s="8" t="s">
        <v>99</v>
      </c>
      <c r="T11" s="8" t="s">
        <v>100</v>
      </c>
      <c r="U11" s="8" t="s">
        <v>101</v>
      </c>
      <c r="V11" s="8" t="s">
        <v>102</v>
      </c>
      <c r="W11" s="8" t="s">
        <v>103</v>
      </c>
      <c r="X11" s="8" t="s">
        <v>104</v>
      </c>
      <c r="Y11" s="8" t="s">
        <v>105</v>
      </c>
      <c r="Z11" s="9" t="s">
        <v>106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107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>
        <f>'１試合目'!AD57</f>
        <v>17</v>
      </c>
      <c r="AE57" s="21" t="str">
        <f>'１試合目'!AE57</f>
        <v>17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渡部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渡部</v>
      </c>
    </row>
    <row r="61" spans="28:31" ht="11.25">
      <c r="AB61" s="21" t="str">
        <f>'１試合目'!AB61</f>
        <v>勝川</v>
      </c>
      <c r="AC61" s="23">
        <f>'１試合目'!AC61</f>
        <v>90</v>
      </c>
      <c r="AD61" s="52" t="str">
        <f>'１試合目'!AD61</f>
        <v>xx</v>
      </c>
      <c r="AE61" s="21" t="str">
        <f>'１試合目'!AE61</f>
        <v>xx 勝川</v>
      </c>
    </row>
    <row r="62" spans="28:31" ht="11.25">
      <c r="AB62" s="21" t="str">
        <f>'１試合目'!AB62</f>
        <v>助っ人１</v>
      </c>
      <c r="AC62" s="23">
        <f>'１試合目'!AC62</f>
        <v>91</v>
      </c>
      <c r="AD62" s="52" t="str">
        <f>'１試合目'!AD62</f>
        <v>xx</v>
      </c>
      <c r="AE62" s="21" t="str">
        <f>'１試合目'!AE62</f>
        <v>xx 助っ人１</v>
      </c>
    </row>
    <row r="63" spans="28:31" ht="11.25">
      <c r="AB63" s="21" t="str">
        <f>'１試合目'!AB63</f>
        <v>助っ人２</v>
      </c>
      <c r="AC63" s="23">
        <f>'１試合目'!AC63</f>
        <v>92</v>
      </c>
      <c r="AD63" s="52" t="str">
        <f>'１試合目'!AD63</f>
        <v>xx</v>
      </c>
      <c r="AE63" s="21" t="str">
        <f>'１試合目'!AE63</f>
        <v>xx 助っ人２</v>
      </c>
    </row>
    <row r="64" spans="28:31" ht="11.25">
      <c r="AB64" s="21" t="str">
        <f>'１試合目'!AB64</f>
        <v>助っ人３</v>
      </c>
      <c r="AC64" s="23">
        <f>'１試合目'!AC64</f>
        <v>93</v>
      </c>
      <c r="AD64" s="52" t="str">
        <f>'１試合目'!AD64</f>
        <v>xx</v>
      </c>
      <c r="AE64" s="21" t="str">
        <f>'１試合目'!AE64</f>
        <v>xx 助っ人３</v>
      </c>
    </row>
    <row r="65" spans="28:31" ht="11.25">
      <c r="AB65" s="21" t="str">
        <f>'１試合目'!AB65</f>
        <v>助っ人４</v>
      </c>
      <c r="AC65" s="23">
        <f>'１試合目'!AC65</f>
        <v>94</v>
      </c>
      <c r="AD65" s="52" t="str">
        <f>'１試合目'!AD65</f>
        <v>xx</v>
      </c>
      <c r="AE65" s="21" t="str">
        <f>'１試合目'!AE65</f>
        <v>xx 助っ人４</v>
      </c>
    </row>
    <row r="66" spans="28:31" ht="11.25">
      <c r="AB66" s="21" t="str">
        <f>'１試合目'!AB66</f>
        <v>助っ人５</v>
      </c>
      <c r="AC66" s="23">
        <f>'１試合目'!AC66</f>
        <v>95</v>
      </c>
      <c r="AD66" s="52" t="str">
        <f>'１試合目'!AD66</f>
        <v>xx</v>
      </c>
      <c r="AE66" s="21" t="str">
        <f>'１試合目'!AE66</f>
        <v>xx 助っ人５</v>
      </c>
    </row>
    <row r="67" spans="28:31" ht="11.25">
      <c r="AB67" s="21" t="str">
        <f>'１試合目'!AB67</f>
        <v>助っ人６</v>
      </c>
      <c r="AC67" s="23">
        <f>'１試合目'!AC67</f>
        <v>96</v>
      </c>
      <c r="AD67" s="52" t="str">
        <f>'１試合目'!AD67</f>
        <v>xx</v>
      </c>
      <c r="AE67" s="21" t="str">
        <f>'１試合目'!AE67</f>
        <v>xx 助っ人６</v>
      </c>
    </row>
    <row r="68" spans="28:31" ht="11.25">
      <c r="AB68" s="21" t="str">
        <f>'１試合目'!AB68</f>
        <v>助っ人７</v>
      </c>
      <c r="AC68" s="23">
        <f>'１試合目'!AC68</f>
        <v>97</v>
      </c>
      <c r="AD68" s="52" t="str">
        <f>'１試合目'!AD68</f>
        <v>xx</v>
      </c>
      <c r="AE68" s="21" t="str">
        <f>'１試合目'!AE68</f>
        <v>xx 助っ人７</v>
      </c>
    </row>
    <row r="69" spans="28:31" ht="11.25">
      <c r="AB69" s="21" t="str">
        <f>'１試合目'!AB69</f>
        <v>助っ人８</v>
      </c>
      <c r="AC69" s="23">
        <f>'１試合目'!AC69</f>
        <v>98</v>
      </c>
      <c r="AD69" s="52" t="str">
        <f>'１試合目'!AD69</f>
        <v>xx</v>
      </c>
      <c r="AE69" s="21" t="str">
        <f>'１試合目'!AE69</f>
        <v>xx 助っ人８</v>
      </c>
    </row>
    <row r="70" spans="28:31" ht="11.25">
      <c r="AB70" s="21" t="str">
        <f>'１試合目'!AB70</f>
        <v>助っ人９</v>
      </c>
      <c r="AC70" s="23">
        <f>'１試合目'!AC70</f>
        <v>99</v>
      </c>
      <c r="AD70" s="52" t="str">
        <f>'１試合目'!AD70</f>
        <v>xx</v>
      </c>
      <c r="AE70" s="21" t="str">
        <f>'１試合目'!AE70</f>
        <v>xx 助っ人９</v>
      </c>
    </row>
    <row r="71" spans="28:31" ht="11.25">
      <c r="AB71" s="21" t="str">
        <f>'１試合目'!AB71</f>
        <v>助っ人１０</v>
      </c>
      <c r="AC71" s="23">
        <f>'１試合目'!AC71</f>
        <v>100</v>
      </c>
      <c r="AD71" s="52" t="str">
        <f>'１試合目'!AD71</f>
        <v>xx</v>
      </c>
      <c r="AE71" s="21" t="str">
        <f>'１試合目'!AE71</f>
        <v>xx 助っ人１０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$AE$3:$AE$71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2005-07-27T03:40:28Z</dcterms:modified>
  <cp:category/>
  <cp:version/>
  <cp:contentType/>
  <cp:contentStatus/>
</cp:coreProperties>
</file>