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35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<sst xmlns="http://schemas.openxmlformats.org/spreadsheetml/2006/main" count="237" uniqueCount="141">
  <si>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</si>
  <si>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</si>
  <si>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</si>
  <si>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</si>
  <si>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</si>
  <si>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</si>
  <si>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</si>
  <si>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</si>
  <si>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</si>
  <si>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</si>
  <si>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</si>
  <si>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</si>
  <si>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</si>
  <si>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</si>
  <si>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</si>
  <si>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</si>
  <si>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</si>
  <si>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</si>
  <si>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</si>
  <si>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</si>
  <si>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</si>
  <si>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</si>
  <si>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</si>
  <si>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</si>
  <si>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</si>
  <si>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</si>
  <si>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</si>
  <si>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</si>
  <si>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</si>
  <si>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</si>
  <si>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</si>
  <si>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</si>
  <si>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</si>
  <si>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</si>
  <si>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</si>
  <si>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</si>
  <si>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</si>
  <si>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</si>
  <si>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</si>
  <si>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</si>
  <si>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</si>
  <si>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</si>
  <si>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</si>
  <si>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</si>
  <si>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</si>
  <si>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</si>
  <si>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</si>
  <si>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</si>
  <si>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</si>
  <si>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</si>
  <si>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</si>
  <si>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</si>
  <si>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</si>
  <si>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</si>
  <si>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</si>
  <si>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</si>
  <si>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</si>
  <si>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</si>
  <si>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</si>
  <si>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</si>
  <si>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</si>
  <si>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</si>
  <si>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</si>
  <si>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</si>
  <si>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</si>
  <si>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</si>
  <si>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</si>
  <si>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</si>
  <si>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</si>
  <si>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</si>
  <si>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</si>
  <si>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赤岸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</si>
  <si>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</si>
  <si>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</si>
  <si>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</si>
  <si>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</si>
  <si>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</si>
  <si>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</si>
  <si>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</si>
  <si>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</si>
  <si>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</si>
  <si>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</si>
  <si>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</si>
  <si>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</si>
  <si>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</si>
  <si>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</si>
  <si>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</si>
  <si>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</si>
  <si>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新人２３</t>
  </si>
  <si>
    <t>新人２４</t>
  </si>
  <si>
    <t>新人２５</t>
  </si>
  <si>
    <t>新人２６</t>
  </si>
  <si>
    <t>新人２７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</si>
  <si>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</si>
  <si>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</si>
  <si>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</si>
  <si>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</si>
  <si>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</si>
  <si>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</si>
  <si>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</si>
  <si>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</si>
  <si>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</si>
  <si>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</si>
  <si>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</si>
  <si>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</si>
  <si>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</si>
  <si>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</si>
  <si>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</si>
  <si>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</si>
  <si>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</si>
  <si>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</si>
  <si>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</si>
  <si>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</si>
  <si>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</si>
  <si>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</si>
  <si>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</si>
  <si>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</si>
  <si>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</si>
  <si>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</si>
  <si>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</si>
  <si>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関東村Ｅ５</t>
  </si>
  <si>
    <t>ドジャース</t>
  </si>
  <si>
    <t>マリナーズ</t>
  </si>
  <si>
    <t>5 清水 淳</t>
  </si>
  <si>
    <t>8 永田 晴城</t>
  </si>
  <si>
    <t>1 佐々木 幸司</t>
  </si>
  <si>
    <t>9 柴谷 圭吾</t>
  </si>
  <si>
    <t>xx 赤岸</t>
  </si>
  <si>
    <t>xx 山口</t>
  </si>
  <si>
    <t>10 米内 孝之</t>
  </si>
  <si>
    <t>11 佐久間 康彦</t>
  </si>
  <si>
    <t>7 田川 聖</t>
  </si>
  <si>
    <t>xx 織戸 周一郎</t>
  </si>
  <si>
    <t>街風</t>
  </si>
  <si>
    <t>x</t>
  </si>
  <si>
    <t>4/23 15:00-17:00</t>
  </si>
  <si>
    <t>府中健康センター第２球場Ｄ</t>
  </si>
  <si>
    <t>27 渡辺 康弘</t>
  </si>
  <si>
    <t>xx 関口 将嗣</t>
  </si>
  <si>
    <t>30 藤原 高峰</t>
  </si>
  <si>
    <t>4/23 9:00-11:00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</si>
</sst>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2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5" t="s">
        <v>140</v>
      </c>
      <c r="C1" s="75"/>
      <c r="D1" s="75"/>
      <c r="E1" s="76"/>
      <c r="G1" s="1" t="s">
        <v>50</v>
      </c>
      <c r="H1" s="77" t="s">
        <v>120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6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121</v>
      </c>
      <c r="B4" s="32">
        <v>1</v>
      </c>
      <c r="C4" s="32">
        <v>0</v>
      </c>
      <c r="D4" s="32">
        <v>0</v>
      </c>
      <c r="E4" s="32">
        <v>0</v>
      </c>
      <c r="F4" s="32">
        <v>1</v>
      </c>
      <c r="G4" s="32">
        <v>0</v>
      </c>
      <c r="H4" s="32">
        <v>0</v>
      </c>
      <c r="I4" s="32">
        <v>0</v>
      </c>
      <c r="J4" s="32">
        <v>0</v>
      </c>
      <c r="K4" s="5">
        <f>SUM(B4:J4)</f>
        <v>2</v>
      </c>
      <c r="N4" s="69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1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122</v>
      </c>
      <c r="B5" s="32">
        <v>0</v>
      </c>
      <c r="C5" s="32">
        <v>0</v>
      </c>
      <c r="D5" s="32">
        <v>0</v>
      </c>
      <c r="E5" s="32">
        <v>1</v>
      </c>
      <c r="F5" s="32">
        <v>0</v>
      </c>
      <c r="G5" s="32">
        <v>0</v>
      </c>
      <c r="H5" s="32">
        <v>1</v>
      </c>
      <c r="I5" s="33">
        <v>0</v>
      </c>
      <c r="J5" s="32">
        <v>1</v>
      </c>
      <c r="K5" s="5">
        <f>SUM(B5:J5)</f>
        <v>3</v>
      </c>
      <c r="N5" s="69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9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1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9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1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72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78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123</v>
      </c>
      <c r="B12" s="10">
        <f aca="true" t="shared" si="1" ref="B12:B31">C12+K12+L12</f>
        <v>4</v>
      </c>
      <c r="C12" s="34">
        <v>4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124</v>
      </c>
      <c r="B13" s="11">
        <f t="shared" si="1"/>
        <v>4</v>
      </c>
      <c r="C13" s="38">
        <v>4</v>
      </c>
      <c r="D13" s="38">
        <v>1</v>
      </c>
      <c r="E13" s="38"/>
      <c r="F13" s="38"/>
      <c r="G13" s="38"/>
      <c r="H13" s="38"/>
      <c r="I13" s="38">
        <v>2</v>
      </c>
      <c r="J13" s="38">
        <v>1</v>
      </c>
      <c r="K13" s="38"/>
      <c r="L13" s="38"/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125</v>
      </c>
      <c r="B14" s="12">
        <f t="shared" si="1"/>
        <v>4</v>
      </c>
      <c r="C14" s="42">
        <v>2</v>
      </c>
      <c r="D14" s="42">
        <v>0</v>
      </c>
      <c r="E14" s="42"/>
      <c r="F14" s="42"/>
      <c r="G14" s="42"/>
      <c r="H14" s="42"/>
      <c r="I14" s="42"/>
      <c r="J14" s="42"/>
      <c r="K14" s="42">
        <v>1</v>
      </c>
      <c r="L14" s="42">
        <v>1</v>
      </c>
      <c r="M14" s="42"/>
      <c r="N14" s="43"/>
      <c r="O14" s="44"/>
      <c r="P14" s="45">
        <v>9</v>
      </c>
      <c r="Q14" s="42">
        <v>2</v>
      </c>
      <c r="R14" s="42">
        <v>2</v>
      </c>
      <c r="S14" s="42">
        <v>4</v>
      </c>
      <c r="T14" s="42">
        <v>1</v>
      </c>
      <c r="U14" s="42"/>
      <c r="V14" s="42">
        <v>1</v>
      </c>
      <c r="W14" s="42"/>
      <c r="X14" s="42"/>
      <c r="Y14" s="42">
        <v>8</v>
      </c>
      <c r="Z14" s="43">
        <v>3</v>
      </c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126</v>
      </c>
      <c r="B15" s="11">
        <f t="shared" si="1"/>
        <v>4</v>
      </c>
      <c r="C15" s="38">
        <v>4</v>
      </c>
      <c r="D15" s="38">
        <v>2</v>
      </c>
      <c r="E15" s="38"/>
      <c r="F15" s="38"/>
      <c r="G15" s="38"/>
      <c r="H15" s="38">
        <v>1</v>
      </c>
      <c r="I15" s="38">
        <v>1</v>
      </c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127</v>
      </c>
      <c r="B16" s="12">
        <f t="shared" si="1"/>
        <v>3</v>
      </c>
      <c r="C16" s="42">
        <v>3</v>
      </c>
      <c r="D16" s="42">
        <v>2</v>
      </c>
      <c r="E16" s="42"/>
      <c r="F16" s="42"/>
      <c r="G16" s="42"/>
      <c r="H16" s="42">
        <v>2</v>
      </c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128</v>
      </c>
      <c r="B17" s="11">
        <f t="shared" si="1"/>
        <v>3</v>
      </c>
      <c r="C17" s="38">
        <v>3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129</v>
      </c>
      <c r="B18" s="12">
        <f t="shared" si="1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130</v>
      </c>
      <c r="B19" s="11">
        <f t="shared" si="1"/>
        <v>3</v>
      </c>
      <c r="C19" s="38">
        <v>3</v>
      </c>
      <c r="D19" s="38">
        <v>1</v>
      </c>
      <c r="E19" s="38"/>
      <c r="F19" s="38"/>
      <c r="G19" s="38"/>
      <c r="H19" s="38"/>
      <c r="I19" s="38"/>
      <c r="J19" s="38">
        <v>2</v>
      </c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131</v>
      </c>
      <c r="B20" s="12">
        <f t="shared" si="1"/>
        <v>3</v>
      </c>
      <c r="C20" s="42">
        <v>3</v>
      </c>
      <c r="D20" s="42">
        <v>1</v>
      </c>
      <c r="E20" s="42">
        <v>1</v>
      </c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132</v>
      </c>
      <c r="B21" s="11">
        <f t="shared" si="1"/>
        <v>3</v>
      </c>
      <c r="C21" s="38">
        <v>3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87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32</v>
      </c>
      <c r="D32" s="15">
        <f aca="true" t="shared" si="2" ref="D32:Z32">SUM(D12:D31)</f>
        <v>7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3</v>
      </c>
      <c r="I32" s="15">
        <f t="shared" si="2"/>
        <v>3</v>
      </c>
      <c r="J32" s="15">
        <f t="shared" si="2"/>
        <v>3</v>
      </c>
      <c r="K32" s="15">
        <f t="shared" si="2"/>
        <v>1</v>
      </c>
      <c r="L32" s="15">
        <f t="shared" si="2"/>
        <v>1</v>
      </c>
      <c r="M32" s="15">
        <f t="shared" si="2"/>
        <v>1</v>
      </c>
      <c r="N32" s="16">
        <f t="shared" si="2"/>
        <v>1</v>
      </c>
      <c r="O32" s="19">
        <f t="shared" si="2"/>
        <v>0</v>
      </c>
      <c r="P32" s="17">
        <f t="shared" si="2"/>
        <v>9</v>
      </c>
      <c r="Q32" s="15">
        <f t="shared" si="2"/>
        <v>2</v>
      </c>
      <c r="R32" s="15">
        <f t="shared" si="2"/>
        <v>2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8</v>
      </c>
      <c r="Z32" s="16">
        <f t="shared" si="2"/>
        <v>3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71</v>
      </c>
      <c r="AC35" s="25">
        <v>63</v>
      </c>
      <c r="AD35" s="53" t="s">
        <v>53</v>
      </c>
      <c r="AE35" s="27" t="str">
        <f aca="true" t="shared" si="3" ref="AE35:AE60">AD35&amp;" "&amp;AB35</f>
        <v>xx 赤岸</v>
      </c>
    </row>
    <row r="36" spans="28:31" ht="11.25">
      <c r="AB36" s="28" t="s">
        <v>72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73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74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75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76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77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79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80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81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82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83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84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85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86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115</v>
      </c>
      <c r="AC50" s="25">
        <v>79</v>
      </c>
      <c r="AD50" s="53" t="s">
        <v>94</v>
      </c>
      <c r="AE50" s="27" t="str">
        <f t="shared" si="3"/>
        <v>xx 内田</v>
      </c>
    </row>
    <row r="51" spans="28:31" ht="11.25">
      <c r="AB51" s="28" t="s">
        <v>116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117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119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118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63" t="s">
        <v>88</v>
      </c>
      <c r="AC55" s="61">
        <v>84</v>
      </c>
      <c r="AD55" s="62" t="s">
        <v>63</v>
      </c>
      <c r="AE55" s="27" t="str">
        <f t="shared" si="3"/>
        <v>xx 新人２３</v>
      </c>
    </row>
    <row r="56" spans="28:31" ht="11.25">
      <c r="AB56" s="63" t="s">
        <v>89</v>
      </c>
      <c r="AC56" s="61">
        <v>85</v>
      </c>
      <c r="AD56" s="62" t="s">
        <v>63</v>
      </c>
      <c r="AE56" s="27" t="str">
        <f t="shared" si="3"/>
        <v>xx 新人２４</v>
      </c>
    </row>
    <row r="57" spans="28:31" ht="11.25">
      <c r="AB57" s="63" t="s">
        <v>90</v>
      </c>
      <c r="AC57" s="61">
        <v>86</v>
      </c>
      <c r="AD57" s="62" t="s">
        <v>63</v>
      </c>
      <c r="AE57" s="27" t="str">
        <f t="shared" si="3"/>
        <v>xx 新人２５</v>
      </c>
    </row>
    <row r="58" spans="28:31" ht="11.25">
      <c r="AB58" s="63" t="s">
        <v>91</v>
      </c>
      <c r="AC58" s="61">
        <v>87</v>
      </c>
      <c r="AD58" s="62" t="s">
        <v>63</v>
      </c>
      <c r="AE58" s="27" t="str">
        <f t="shared" si="3"/>
        <v>xx 新人２６</v>
      </c>
    </row>
    <row r="59" spans="28:31" ht="11.25">
      <c r="AB59" s="63" t="s">
        <v>92</v>
      </c>
      <c r="AC59" s="61">
        <v>88</v>
      </c>
      <c r="AD59" s="62" t="s">
        <v>63</v>
      </c>
      <c r="AE59" s="27" t="str">
        <f t="shared" si="3"/>
        <v>xx 新人２７</v>
      </c>
    </row>
    <row r="60" spans="28:31" ht="11.25">
      <c r="AB60" s="64" t="s">
        <v>93</v>
      </c>
      <c r="AC60" s="65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5" t="s">
        <v>135</v>
      </c>
      <c r="C1" s="75"/>
      <c r="D1" s="75"/>
      <c r="E1" s="76"/>
      <c r="G1" s="1" t="s">
        <v>50</v>
      </c>
      <c r="H1" s="77" t="s">
        <v>136</v>
      </c>
      <c r="I1" s="77"/>
      <c r="J1" s="77"/>
      <c r="K1" s="78"/>
      <c r="L1" s="78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133</v>
      </c>
      <c r="B4" s="32">
        <v>2</v>
      </c>
      <c r="C4" s="32">
        <v>1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3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122</v>
      </c>
      <c r="B5" s="32">
        <v>1</v>
      </c>
      <c r="C5" s="32">
        <v>0</v>
      </c>
      <c r="D5" s="32">
        <v>0</v>
      </c>
      <c r="E5" s="32">
        <v>0</v>
      </c>
      <c r="F5" s="32">
        <v>3</v>
      </c>
      <c r="G5" s="32">
        <v>6</v>
      </c>
      <c r="H5" s="32" t="s">
        <v>134</v>
      </c>
      <c r="I5" s="32"/>
      <c r="J5" s="32"/>
      <c r="K5" s="5">
        <f>SUM(B5:J5)</f>
        <v>10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125</v>
      </c>
      <c r="B12" s="10">
        <f aca="true" t="shared" si="0" ref="B12:B31">C12+K12+L12</f>
        <v>4</v>
      </c>
      <c r="C12" s="34">
        <v>3</v>
      </c>
      <c r="D12" s="34">
        <v>3</v>
      </c>
      <c r="E12" s="34"/>
      <c r="F12" s="34"/>
      <c r="G12" s="34"/>
      <c r="H12" s="34">
        <v>3</v>
      </c>
      <c r="I12" s="34"/>
      <c r="J12" s="34">
        <v>2</v>
      </c>
      <c r="K12" s="34">
        <v>1</v>
      </c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124</v>
      </c>
      <c r="B13" s="11">
        <f t="shared" si="0"/>
        <v>4</v>
      </c>
      <c r="C13" s="38">
        <v>3</v>
      </c>
      <c r="D13" s="38">
        <v>1</v>
      </c>
      <c r="E13" s="38"/>
      <c r="F13" s="38"/>
      <c r="G13" s="38"/>
      <c r="H13" s="38">
        <v>1</v>
      </c>
      <c r="I13" s="38"/>
      <c r="J13" s="38"/>
      <c r="K13" s="38"/>
      <c r="L13" s="38">
        <v>1</v>
      </c>
      <c r="M13" s="38">
        <v>1</v>
      </c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128</v>
      </c>
      <c r="B14" s="12">
        <f t="shared" si="0"/>
        <v>4</v>
      </c>
      <c r="C14" s="42">
        <v>3</v>
      </c>
      <c r="D14" s="42">
        <v>2</v>
      </c>
      <c r="E14" s="42"/>
      <c r="F14" s="42"/>
      <c r="G14" s="42">
        <v>1</v>
      </c>
      <c r="H14" s="42">
        <v>5</v>
      </c>
      <c r="I14" s="42"/>
      <c r="J14" s="42">
        <v>1</v>
      </c>
      <c r="K14" s="42"/>
      <c r="L14" s="42">
        <v>1</v>
      </c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126</v>
      </c>
      <c r="B15" s="11">
        <f t="shared" si="0"/>
        <v>4</v>
      </c>
      <c r="C15" s="38">
        <v>4</v>
      </c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>
        <v>2</v>
      </c>
      <c r="Q15" s="38">
        <v>0</v>
      </c>
      <c r="R15" s="38">
        <v>0</v>
      </c>
      <c r="S15" s="38">
        <v>0</v>
      </c>
      <c r="T15" s="38"/>
      <c r="U15" s="38"/>
      <c r="V15" s="38"/>
      <c r="W15" s="38"/>
      <c r="X15" s="38">
        <v>1</v>
      </c>
      <c r="Y15" s="38"/>
      <c r="Z15" s="39">
        <v>1</v>
      </c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127</v>
      </c>
      <c r="B16" s="12">
        <f t="shared" si="0"/>
        <v>4</v>
      </c>
      <c r="C16" s="42">
        <v>4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137</v>
      </c>
      <c r="B17" s="11">
        <f t="shared" si="0"/>
        <v>3</v>
      </c>
      <c r="C17" s="38">
        <v>3</v>
      </c>
      <c r="D17" s="38">
        <v>1</v>
      </c>
      <c r="E17" s="38"/>
      <c r="F17" s="38"/>
      <c r="G17" s="38"/>
      <c r="H17" s="38"/>
      <c r="I17" s="38"/>
      <c r="J17" s="38"/>
      <c r="K17" s="38"/>
      <c r="L17" s="38"/>
      <c r="M17" s="38">
        <v>1</v>
      </c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138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131</v>
      </c>
      <c r="B19" s="11">
        <f t="shared" si="0"/>
        <v>3</v>
      </c>
      <c r="C19" s="38">
        <v>3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>
        <v>5</v>
      </c>
      <c r="Q19" s="38">
        <v>3</v>
      </c>
      <c r="R19" s="38">
        <v>2</v>
      </c>
      <c r="S19" s="38">
        <v>3</v>
      </c>
      <c r="T19" s="38">
        <v>1</v>
      </c>
      <c r="U19" s="38"/>
      <c r="V19" s="38"/>
      <c r="W19" s="38"/>
      <c r="X19" s="38"/>
      <c r="Y19" s="38">
        <v>2</v>
      </c>
      <c r="Z19" s="39">
        <v>4</v>
      </c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130</v>
      </c>
      <c r="B20" s="12">
        <f t="shared" si="0"/>
        <v>2</v>
      </c>
      <c r="C20" s="42">
        <v>2</v>
      </c>
      <c r="D20" s="42">
        <v>0</v>
      </c>
      <c r="E20" s="42"/>
      <c r="F20" s="42"/>
      <c r="G20" s="42"/>
      <c r="H20" s="42"/>
      <c r="I20" s="42"/>
      <c r="J20" s="42">
        <v>1</v>
      </c>
      <c r="K20" s="42"/>
      <c r="L20" s="42"/>
      <c r="M20" s="42">
        <v>1</v>
      </c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139</v>
      </c>
      <c r="B21" s="11">
        <f t="shared" si="0"/>
        <v>3</v>
      </c>
      <c r="C21" s="38">
        <v>2</v>
      </c>
      <c r="D21" s="38">
        <v>1</v>
      </c>
      <c r="E21" s="38"/>
      <c r="F21" s="38"/>
      <c r="G21" s="38"/>
      <c r="H21" s="38"/>
      <c r="I21" s="38"/>
      <c r="J21" s="38">
        <v>1</v>
      </c>
      <c r="K21" s="38"/>
      <c r="L21" s="38">
        <v>1</v>
      </c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30</v>
      </c>
      <c r="D32" s="15">
        <f aca="true" t="shared" si="1" ref="D32:Z32">SUM(D12:D31)</f>
        <v>10</v>
      </c>
      <c r="E32" s="15">
        <f t="shared" si="1"/>
        <v>0</v>
      </c>
      <c r="F32" s="15">
        <f t="shared" si="1"/>
        <v>0</v>
      </c>
      <c r="G32" s="15">
        <f t="shared" si="1"/>
        <v>1</v>
      </c>
      <c r="H32" s="15">
        <f t="shared" si="1"/>
        <v>9</v>
      </c>
      <c r="I32" s="15">
        <f t="shared" si="1"/>
        <v>0</v>
      </c>
      <c r="J32" s="15">
        <f t="shared" si="1"/>
        <v>5</v>
      </c>
      <c r="K32" s="15">
        <f t="shared" si="1"/>
        <v>1</v>
      </c>
      <c r="L32" s="15">
        <f t="shared" si="1"/>
        <v>3</v>
      </c>
      <c r="M32" s="15">
        <f t="shared" si="1"/>
        <v>3</v>
      </c>
      <c r="N32" s="16">
        <f t="shared" si="1"/>
        <v>3</v>
      </c>
      <c r="O32" s="19">
        <f t="shared" si="1"/>
        <v>0</v>
      </c>
      <c r="P32" s="17">
        <f t="shared" si="1"/>
        <v>7</v>
      </c>
      <c r="Q32" s="15">
        <f t="shared" si="1"/>
        <v>3</v>
      </c>
      <c r="R32" s="15">
        <f t="shared" si="1"/>
        <v>2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1</v>
      </c>
      <c r="Y32" s="15">
        <f t="shared" si="1"/>
        <v>2</v>
      </c>
      <c r="Z32" s="16">
        <f t="shared" si="1"/>
        <v>5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新人２３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新人２３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95</v>
      </c>
      <c r="B1" s="75"/>
      <c r="C1" s="75"/>
      <c r="D1" s="75"/>
      <c r="E1" s="76"/>
      <c r="G1" s="1" t="s">
        <v>50</v>
      </c>
      <c r="H1" s="77"/>
      <c r="I1" s="77"/>
      <c r="J1" s="77"/>
      <c r="K1" s="78"/>
      <c r="L1" s="78"/>
      <c r="AB1" s="1" t="s">
        <v>51</v>
      </c>
    </row>
    <row r="2" spans="14:31" ht="22.5">
      <c r="N2" s="1" t="s">
        <v>96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97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98</v>
      </c>
      <c r="N3" s="79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2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82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4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4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7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100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101</v>
      </c>
      <c r="N11" s="9" t="s">
        <v>13</v>
      </c>
      <c r="O11" s="18" t="s">
        <v>102</v>
      </c>
      <c r="P11" s="8" t="s">
        <v>103</v>
      </c>
      <c r="Q11" s="8" t="s">
        <v>104</v>
      </c>
      <c r="R11" s="8" t="s">
        <v>105</v>
      </c>
      <c r="S11" s="8" t="s">
        <v>106</v>
      </c>
      <c r="T11" s="8" t="s">
        <v>107</v>
      </c>
      <c r="U11" s="8" t="s">
        <v>108</v>
      </c>
      <c r="V11" s="8" t="s">
        <v>109</v>
      </c>
      <c r="W11" s="8" t="s">
        <v>110</v>
      </c>
      <c r="X11" s="8" t="s">
        <v>111</v>
      </c>
      <c r="Y11" s="8" t="s">
        <v>112</v>
      </c>
      <c r="Z11" s="9" t="s">
        <v>113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114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新人２３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新人２３</v>
      </c>
    </row>
    <row r="56" spans="28:31" ht="11.25">
      <c r="AB56" s="21" t="str">
        <f>'１試合目'!AB56</f>
        <v>新人２４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新人２４</v>
      </c>
    </row>
    <row r="57" spans="28:31" ht="11.25">
      <c r="AB57" s="21" t="str">
        <f>'１試合目'!AB57</f>
        <v>新人２５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新人２５</v>
      </c>
    </row>
    <row r="58" spans="28:31" ht="11.25">
      <c r="AB58" s="21" t="str">
        <f>'１試合目'!AB58</f>
        <v>新人２６</v>
      </c>
      <c r="AC58" s="23">
        <f>'１試合目'!AC58</f>
        <v>87</v>
      </c>
      <c r="AD58" s="52" t="str">
        <f>'１試合目'!AD58</f>
        <v>xx</v>
      </c>
      <c r="AE58" s="21" t="str">
        <f>'１試合目'!AE58</f>
        <v>xx 新人２６</v>
      </c>
    </row>
    <row r="59" spans="28:31" ht="11.25">
      <c r="AB59" s="21" t="str">
        <f>'１試合目'!AB59</f>
        <v>新人２７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新人２７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2003-03-17T04:53:13Z</cp:lastPrinted>
  <dcterms:created xsi:type="dcterms:W3CDTF">2002-12-01T02:59:56Z</dcterms:created>
  <dcterms:modified xsi:type="dcterms:W3CDTF">2005-05-03T04:39:36Z</dcterms:modified>
  <cp:category/>
  <cp:version/>
  <cp:contentType/>
  <cp:contentStatus/>
</cp:coreProperties>
</file>