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2120" windowHeight="493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<sst xmlns="http://schemas.openxmlformats.org/spreadsheetml/2006/main" count="204" uniqueCount="104">
  <si>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</si>
  <si>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</si>
  <si>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</si>
  <si>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</si>
  <si>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</si>
  <si>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</si>
  <si>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</si>
  <si>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</si>
  <si>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</si>
  <si>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</si>
  <si>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</si>
  <si>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</si>
  <si>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</si>
  <si>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</si>
  <si>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</si>
  <si>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</si>
  <si>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</si>
  <si>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</si>
  <si>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</si>
  <si>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</si>
  <si>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</si>
  <si>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</si>
  <si>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</si>
  <si>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</si>
  <si>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</si>
  <si>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</si>
  <si>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</si>
  <si>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</si>
  <si>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</si>
  <si>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</si>
  <si>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</si>
  <si>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</si>
  <si>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</si>
  <si>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</si>
  <si>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</si>
  <si>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</si>
  <si>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</si>
  <si>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</si>
  <si>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</si>
  <si>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</si>
  <si>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</si>
  <si>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</si>
  <si>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</si>
  <si>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</si>
  <si>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</si>
  <si>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</si>
  <si>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</si>
  <si>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</si>
  <si>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</si>
  <si>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</si>
  <si>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</si>
  <si>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</si>
  <si>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</si>
  <si>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</si>
  <si>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</si>
  <si>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</si>
  <si>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</si>
  <si>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</si>
  <si>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</si>
  <si>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</si>
  <si>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</si>
  <si>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</si>
  <si>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</si>
  <si>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</si>
  <si>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新人１８</t>
  </si>
  <si>
    <t>xx</t>
  </si>
  <si>
    <t>蝶名林</t>
  </si>
  <si>
    <t>飯塚 光一</t>
  </si>
  <si>
    <t>萩元 実</t>
  </si>
  <si>
    <t>島田</t>
  </si>
  <si>
    <t>山口</t>
  </si>
  <si>
    <t>千島</t>
  </si>
  <si>
    <t>赤岸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</si>
  <si>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</si>
  <si>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</si>
  <si>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</si>
  <si>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</si>
  <si>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</si>
  <si>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</si>
  <si>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</si>
  <si>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</si>
  <si>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</si>
  <si>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</si>
  <si>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</si>
  <si>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</si>
  <si>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</si>
  <si>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</si>
  <si>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</si>
  <si>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E5</t>
  </si>
  <si>
    <t>ノンスモーカーズ</t>
  </si>
  <si>
    <t>調布マリナーズ</t>
  </si>
  <si>
    <t>X</t>
  </si>
  <si>
    <t>1 佐々木 幸司</t>
  </si>
  <si>
    <t>3 萩元 実</t>
  </si>
  <si>
    <t>10 米内 孝之</t>
  </si>
  <si>
    <t>xx 新人１８</t>
  </si>
  <si>
    <t>9 柴谷 圭吾</t>
  </si>
  <si>
    <t>2 吉田 陽介</t>
  </si>
  <si>
    <t>7 田川 聖</t>
  </si>
  <si>
    <t>27 渡辺 康弘</t>
  </si>
  <si>
    <t>19 晝間 大輔</t>
  </si>
  <si>
    <t>24 前田 正浩</t>
  </si>
  <si>
    <t>12 三代澤　哲</t>
  </si>
  <si>
    <t>今期の公式戦初試合。初回から打者2順の猛攻で一気に試合を決めてしまった。
前兄の後輩「内田選手」も新人として勧誘したいとの話があがるほど。。。クリーンナップが大当たりの試合でした。
それにしても、相手のくねくね打法（ピッチャー）さんはとても不思議な動きをしていました。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</si>
</sst>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wrapText="1"/>
      <protection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50"/>
  <sheetViews>
    <sheetView tabSelected="1" workbookViewId="0" topLeftCell="A1">
      <selection activeCell="N9" sqref="N9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8">
        <v>38437</v>
      </c>
      <c r="C1" s="68"/>
      <c r="D1" s="68"/>
      <c r="E1" s="69"/>
      <c r="G1" s="1" t="s">
        <v>50</v>
      </c>
      <c r="H1" s="70" t="s">
        <v>88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9" t="s">
        <v>103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B3" s="23" t="s">
        <v>18</v>
      </c>
      <c r="AC3" s="25">
        <v>0</v>
      </c>
      <c r="AD3" s="56" t="s">
        <v>65</v>
      </c>
      <c r="AE3" s="29" t="str">
        <f>AD3&amp;" "&amp;AB3</f>
        <v>xx 中山 雄史</v>
      </c>
    </row>
    <row r="4" spans="1:31" ht="12.75" customHeight="1">
      <c r="A4" s="36" t="s">
        <v>89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1</v>
      </c>
      <c r="H4" s="36"/>
      <c r="I4" s="36"/>
      <c r="J4" s="36"/>
      <c r="K4" s="5">
        <f>SUM(B4:J4)</f>
        <v>1</v>
      </c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B4" s="30" t="s">
        <v>19</v>
      </c>
      <c r="AC4" s="27">
        <v>1</v>
      </c>
      <c r="AD4" s="57">
        <v>1</v>
      </c>
      <c r="AE4" s="29" t="str">
        <f aca="true" t="shared" si="0" ref="AE4:AE50">AD4&amp;" "&amp;AB4</f>
        <v>1 佐々木 幸司</v>
      </c>
    </row>
    <row r="5" spans="1:31" ht="12.75" customHeight="1">
      <c r="A5" s="36" t="s">
        <v>90</v>
      </c>
      <c r="B5" s="36">
        <v>16</v>
      </c>
      <c r="C5" s="36">
        <v>4</v>
      </c>
      <c r="D5" s="36">
        <v>0</v>
      </c>
      <c r="E5" s="36">
        <v>0</v>
      </c>
      <c r="F5" s="36">
        <v>4</v>
      </c>
      <c r="G5" s="36" t="s">
        <v>91</v>
      </c>
      <c r="H5" s="36"/>
      <c r="I5" s="37"/>
      <c r="J5" s="36"/>
      <c r="K5" s="5">
        <f>SUM(B5:J5)</f>
        <v>24</v>
      </c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B5" s="30" t="s">
        <v>20</v>
      </c>
      <c r="AC5" s="27">
        <v>2</v>
      </c>
      <c r="AD5" s="57">
        <v>2</v>
      </c>
      <c r="AE5" s="29" t="str">
        <f t="shared" si="0"/>
        <v>2 吉田 陽介</v>
      </c>
    </row>
    <row r="6" spans="14:31" ht="12.75" customHeight="1"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B6" s="30" t="s">
        <v>21</v>
      </c>
      <c r="AC6" s="27">
        <v>3</v>
      </c>
      <c r="AD6" s="57" t="s">
        <v>65</v>
      </c>
      <c r="AE6" s="29" t="str">
        <f t="shared" si="0"/>
        <v>xx 矢野 孝幸</v>
      </c>
    </row>
    <row r="7" spans="14:31" ht="12.75" customHeight="1"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B7" s="30" t="s">
        <v>22</v>
      </c>
      <c r="AC7" s="27">
        <v>4</v>
      </c>
      <c r="AD7" s="57">
        <v>4</v>
      </c>
      <c r="AE7" s="29" t="str">
        <f t="shared" si="0"/>
        <v>4 西原 晋</v>
      </c>
    </row>
    <row r="8" spans="14:31" ht="12" customHeight="1"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B8" s="30" t="s">
        <v>23</v>
      </c>
      <c r="AC8" s="27">
        <v>5</v>
      </c>
      <c r="AD8" s="57">
        <v>5</v>
      </c>
      <c r="AE8" s="29" t="str">
        <f t="shared" si="0"/>
        <v>5 清水 淳</v>
      </c>
    </row>
    <row r="9" spans="28:31" ht="12.75" customHeight="1">
      <c r="AB9" s="30" t="s">
        <v>24</v>
      </c>
      <c r="AC9" s="27">
        <v>7</v>
      </c>
      <c r="AD9" s="57">
        <v>7</v>
      </c>
      <c r="AE9" s="29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0" t="s">
        <v>58</v>
      </c>
      <c r="AC10" s="27">
        <v>8</v>
      </c>
      <c r="AD10" s="57">
        <v>8</v>
      </c>
      <c r="AE10" s="29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0" t="s">
        <v>57</v>
      </c>
      <c r="AC11" s="27">
        <v>9</v>
      </c>
      <c r="AD11" s="57">
        <v>9</v>
      </c>
      <c r="AE11" s="29" t="str">
        <f t="shared" si="0"/>
        <v>9 柴谷 圭吾</v>
      </c>
    </row>
    <row r="12" spans="1:31" ht="12.75" customHeight="1">
      <c r="A12" s="52" t="s">
        <v>92</v>
      </c>
      <c r="B12" s="10">
        <f aca="true" t="shared" si="1" ref="B12:B31">C12+K12+L12</f>
        <v>5</v>
      </c>
      <c r="C12" s="38">
        <v>2</v>
      </c>
      <c r="D12" s="38">
        <v>0</v>
      </c>
      <c r="E12" s="38"/>
      <c r="F12" s="38"/>
      <c r="G12" s="38"/>
      <c r="H12" s="38">
        <v>0</v>
      </c>
      <c r="I12" s="38">
        <v>3</v>
      </c>
      <c r="J12" s="38">
        <v>2</v>
      </c>
      <c r="K12" s="38"/>
      <c r="L12" s="38">
        <v>3</v>
      </c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30" t="s">
        <v>25</v>
      </c>
      <c r="AC12" s="27">
        <v>10</v>
      </c>
      <c r="AD12" s="57">
        <v>10</v>
      </c>
      <c r="AE12" s="29" t="str">
        <f t="shared" si="0"/>
        <v>10 米内 孝之</v>
      </c>
    </row>
    <row r="13" spans="1:31" ht="12.75" customHeight="1">
      <c r="A13" s="53" t="s">
        <v>93</v>
      </c>
      <c r="B13" s="11">
        <f t="shared" si="1"/>
        <v>5</v>
      </c>
      <c r="C13" s="42">
        <v>3</v>
      </c>
      <c r="D13" s="42">
        <v>0</v>
      </c>
      <c r="E13" s="42"/>
      <c r="F13" s="42"/>
      <c r="G13" s="42"/>
      <c r="H13" s="42">
        <v>0</v>
      </c>
      <c r="I13" s="42">
        <v>4</v>
      </c>
      <c r="J13" s="42">
        <v>1</v>
      </c>
      <c r="K13" s="42"/>
      <c r="L13" s="42">
        <v>2</v>
      </c>
      <c r="M13" s="42">
        <v>1</v>
      </c>
      <c r="N13" s="43">
        <v>1</v>
      </c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30" t="s">
        <v>26</v>
      </c>
      <c r="AC13" s="27">
        <v>11</v>
      </c>
      <c r="AD13" s="57">
        <v>11</v>
      </c>
      <c r="AE13" s="29" t="str">
        <f t="shared" si="0"/>
        <v>11 佐久間 康彦</v>
      </c>
    </row>
    <row r="14" spans="1:31" ht="12.75" customHeight="1">
      <c r="A14" s="54" t="s">
        <v>95</v>
      </c>
      <c r="B14" s="12">
        <f t="shared" si="1"/>
        <v>5</v>
      </c>
      <c r="C14" s="46">
        <v>3</v>
      </c>
      <c r="D14" s="46">
        <v>1</v>
      </c>
      <c r="E14" s="46">
        <v>1</v>
      </c>
      <c r="F14" s="46"/>
      <c r="G14" s="46"/>
      <c r="H14" s="46">
        <v>2</v>
      </c>
      <c r="I14" s="46">
        <v>3</v>
      </c>
      <c r="J14" s="46"/>
      <c r="K14" s="46"/>
      <c r="L14" s="46">
        <v>2</v>
      </c>
      <c r="M14" s="46">
        <v>1</v>
      </c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30" t="s">
        <v>27</v>
      </c>
      <c r="AC14" s="27">
        <v>12</v>
      </c>
      <c r="AD14" s="57">
        <v>12</v>
      </c>
      <c r="AE14" s="29" t="str">
        <f t="shared" si="0"/>
        <v>12 三代澤　哲</v>
      </c>
    </row>
    <row r="15" spans="1:31" ht="12.75" customHeight="1">
      <c r="A15" s="53" t="s">
        <v>96</v>
      </c>
      <c r="B15" s="11">
        <f t="shared" si="1"/>
        <v>5</v>
      </c>
      <c r="C15" s="42">
        <v>4</v>
      </c>
      <c r="D15" s="42">
        <v>2</v>
      </c>
      <c r="E15" s="42">
        <v>2</v>
      </c>
      <c r="F15" s="42"/>
      <c r="G15" s="42"/>
      <c r="H15" s="42">
        <v>4</v>
      </c>
      <c r="I15" s="42">
        <v>3</v>
      </c>
      <c r="J15" s="42"/>
      <c r="K15" s="42"/>
      <c r="L15" s="42">
        <v>1</v>
      </c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30" t="s">
        <v>28</v>
      </c>
      <c r="AC15" s="27">
        <v>14</v>
      </c>
      <c r="AD15" s="57">
        <v>14</v>
      </c>
      <c r="AE15" s="29" t="str">
        <f t="shared" si="0"/>
        <v>14 佐藤 竜福</v>
      </c>
    </row>
    <row r="16" spans="1:31" ht="12.75" customHeight="1">
      <c r="A16" s="54" t="s">
        <v>94</v>
      </c>
      <c r="B16" s="12">
        <f t="shared" si="1"/>
        <v>4</v>
      </c>
      <c r="C16" s="46">
        <v>3</v>
      </c>
      <c r="D16" s="46">
        <v>3</v>
      </c>
      <c r="E16" s="46">
        <v>1</v>
      </c>
      <c r="F16" s="46"/>
      <c r="G16" s="46"/>
      <c r="H16" s="46">
        <v>2</v>
      </c>
      <c r="I16" s="46">
        <v>2</v>
      </c>
      <c r="J16" s="46"/>
      <c r="K16" s="46"/>
      <c r="L16" s="46">
        <v>1</v>
      </c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30" t="s">
        <v>54</v>
      </c>
      <c r="AC16" s="27">
        <v>15</v>
      </c>
      <c r="AD16" s="57">
        <v>15</v>
      </c>
      <c r="AE16" s="29" t="str">
        <f t="shared" si="0"/>
        <v>15 吉楽 吉男</v>
      </c>
    </row>
    <row r="17" spans="1:31" ht="12.75" customHeight="1">
      <c r="A17" s="53" t="s">
        <v>97</v>
      </c>
      <c r="B17" s="11">
        <f t="shared" si="1"/>
        <v>4</v>
      </c>
      <c r="C17" s="42">
        <v>3</v>
      </c>
      <c r="D17" s="42">
        <v>1</v>
      </c>
      <c r="E17" s="42"/>
      <c r="F17" s="42"/>
      <c r="G17" s="42"/>
      <c r="H17" s="42">
        <v>1</v>
      </c>
      <c r="I17" s="42">
        <v>2</v>
      </c>
      <c r="J17" s="42"/>
      <c r="K17" s="42"/>
      <c r="L17" s="42">
        <v>1</v>
      </c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30" t="s">
        <v>56</v>
      </c>
      <c r="AC17" s="27">
        <v>16</v>
      </c>
      <c r="AD17" s="57">
        <v>16</v>
      </c>
      <c r="AE17" s="29" t="str">
        <f t="shared" si="0"/>
        <v>16 中川 武史</v>
      </c>
    </row>
    <row r="18" spans="1:31" ht="12.75" customHeight="1">
      <c r="A18" s="54" t="s">
        <v>98</v>
      </c>
      <c r="B18" s="12">
        <f t="shared" si="1"/>
        <v>4</v>
      </c>
      <c r="C18" s="46">
        <v>4</v>
      </c>
      <c r="D18" s="46">
        <v>2</v>
      </c>
      <c r="E18" s="46"/>
      <c r="F18" s="46"/>
      <c r="G18" s="46"/>
      <c r="H18" s="46">
        <v>1</v>
      </c>
      <c r="I18" s="46">
        <v>2</v>
      </c>
      <c r="J18" s="46">
        <v>1</v>
      </c>
      <c r="K18" s="46"/>
      <c r="L18" s="46">
        <v>0</v>
      </c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30" t="s">
        <v>29</v>
      </c>
      <c r="AC18" s="27">
        <v>18</v>
      </c>
      <c r="AD18" s="57">
        <v>18</v>
      </c>
      <c r="AE18" s="29" t="str">
        <f t="shared" si="0"/>
        <v>18 桜井 達也</v>
      </c>
    </row>
    <row r="19" spans="1:31" s="3" customFormat="1" ht="12.75" customHeight="1">
      <c r="A19" s="53" t="s">
        <v>99</v>
      </c>
      <c r="B19" s="11">
        <f t="shared" si="1"/>
        <v>4</v>
      </c>
      <c r="C19" s="42">
        <v>1</v>
      </c>
      <c r="D19" s="42">
        <v>1</v>
      </c>
      <c r="E19" s="42">
        <v>1</v>
      </c>
      <c r="F19" s="42"/>
      <c r="G19" s="42"/>
      <c r="H19" s="42">
        <v>2</v>
      </c>
      <c r="I19" s="42">
        <v>3</v>
      </c>
      <c r="J19" s="42"/>
      <c r="K19" s="42"/>
      <c r="L19" s="42">
        <v>3</v>
      </c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30" t="s">
        <v>30</v>
      </c>
      <c r="AC19" s="27">
        <v>21</v>
      </c>
      <c r="AD19" s="57">
        <v>21</v>
      </c>
      <c r="AE19" s="29" t="str">
        <f t="shared" si="0"/>
        <v>21 片岡 康宏</v>
      </c>
    </row>
    <row r="20" spans="1:31" ht="12.75" customHeight="1">
      <c r="A20" s="54" t="s">
        <v>100</v>
      </c>
      <c r="B20" s="12">
        <f t="shared" si="1"/>
        <v>3</v>
      </c>
      <c r="C20" s="46">
        <v>2</v>
      </c>
      <c r="D20" s="46">
        <v>1</v>
      </c>
      <c r="E20" s="46"/>
      <c r="F20" s="46">
        <v>1</v>
      </c>
      <c r="G20" s="46"/>
      <c r="H20" s="46">
        <v>3</v>
      </c>
      <c r="I20" s="46">
        <v>1</v>
      </c>
      <c r="J20" s="46"/>
      <c r="K20" s="46"/>
      <c r="L20" s="46">
        <v>1</v>
      </c>
      <c r="M20" s="46"/>
      <c r="N20" s="47"/>
      <c r="O20" s="48"/>
      <c r="P20" s="49">
        <v>3</v>
      </c>
      <c r="Q20" s="46">
        <v>0</v>
      </c>
      <c r="R20" s="46">
        <v>0</v>
      </c>
      <c r="S20" s="46">
        <v>0</v>
      </c>
      <c r="T20" s="46">
        <v>1</v>
      </c>
      <c r="U20" s="46"/>
      <c r="V20" s="46"/>
      <c r="W20" s="46"/>
      <c r="X20" s="46"/>
      <c r="Y20" s="46">
        <v>5</v>
      </c>
      <c r="Z20" s="47">
        <v>1</v>
      </c>
      <c r="AB20" s="30" t="s">
        <v>55</v>
      </c>
      <c r="AC20" s="27">
        <v>24</v>
      </c>
      <c r="AD20" s="57">
        <v>24</v>
      </c>
      <c r="AE20" s="29" t="str">
        <f t="shared" si="0"/>
        <v>24 前田 正浩</v>
      </c>
    </row>
    <row r="21" spans="1:31" ht="12.75" customHeight="1">
      <c r="A21" s="53" t="s">
        <v>101</v>
      </c>
      <c r="B21" s="11">
        <f t="shared" si="1"/>
        <v>1</v>
      </c>
      <c r="C21" s="42">
        <v>1</v>
      </c>
      <c r="D21" s="42">
        <v>1</v>
      </c>
      <c r="E21" s="42"/>
      <c r="F21" s="42"/>
      <c r="G21" s="42"/>
      <c r="H21" s="42">
        <v>1</v>
      </c>
      <c r="I21" s="42">
        <v>0</v>
      </c>
      <c r="J21" s="42"/>
      <c r="K21" s="42"/>
      <c r="L21" s="42">
        <v>0</v>
      </c>
      <c r="M21" s="42"/>
      <c r="N21" s="43"/>
      <c r="O21" s="44"/>
      <c r="P21" s="45">
        <v>3</v>
      </c>
      <c r="Q21" s="42">
        <v>1</v>
      </c>
      <c r="R21" s="42">
        <v>1</v>
      </c>
      <c r="S21" s="42">
        <v>2</v>
      </c>
      <c r="T21" s="42"/>
      <c r="U21" s="42"/>
      <c r="V21" s="42"/>
      <c r="W21" s="42"/>
      <c r="X21" s="42">
        <v>1</v>
      </c>
      <c r="Y21" s="42">
        <v>2</v>
      </c>
      <c r="Z21" s="43"/>
      <c r="AB21" s="30" t="s">
        <v>31</v>
      </c>
      <c r="AC21" s="27">
        <v>27</v>
      </c>
      <c r="AD21" s="57">
        <v>27</v>
      </c>
      <c r="AE21" s="29" t="str">
        <f t="shared" si="0"/>
        <v>27 渡辺 康弘</v>
      </c>
    </row>
    <row r="22" spans="1:31" ht="12.75" customHeight="1">
      <c r="A22" s="54" t="s">
        <v>102</v>
      </c>
      <c r="B22" s="12">
        <f t="shared" si="1"/>
        <v>4</v>
      </c>
      <c r="C22" s="46">
        <v>3</v>
      </c>
      <c r="D22" s="46">
        <v>0</v>
      </c>
      <c r="E22" s="46"/>
      <c r="F22" s="46"/>
      <c r="G22" s="46"/>
      <c r="H22" s="46">
        <v>0</v>
      </c>
      <c r="I22" s="46">
        <v>1</v>
      </c>
      <c r="J22" s="46"/>
      <c r="K22" s="46"/>
      <c r="L22" s="46">
        <v>1</v>
      </c>
      <c r="M22" s="46"/>
      <c r="N22" s="47">
        <v>1</v>
      </c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30" t="s">
        <v>32</v>
      </c>
      <c r="AC22" s="27">
        <v>30</v>
      </c>
      <c r="AD22" s="57">
        <v>30</v>
      </c>
      <c r="AE22" s="29" t="str">
        <f t="shared" si="0"/>
        <v>30 藤原 高峰</v>
      </c>
    </row>
    <row r="23" spans="1:31" ht="12.75" customHeight="1">
      <c r="A23" s="53"/>
      <c r="B23" s="11">
        <f t="shared" si="1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30" t="s">
        <v>52</v>
      </c>
      <c r="AC23" s="27">
        <v>51</v>
      </c>
      <c r="AD23" s="57">
        <v>58</v>
      </c>
      <c r="AE23" s="29" t="str">
        <f t="shared" si="0"/>
        <v>58 長崎 元</v>
      </c>
    </row>
    <row r="24" spans="1:31" ht="12.75" customHeight="1">
      <c r="A24" s="54"/>
      <c r="B24" s="12">
        <f t="shared" si="1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30" t="s">
        <v>61</v>
      </c>
      <c r="AC24" s="27">
        <v>53</v>
      </c>
      <c r="AD24" s="57">
        <v>19</v>
      </c>
      <c r="AE24" s="29" t="str">
        <f t="shared" si="0"/>
        <v>19 晝間 大輔</v>
      </c>
    </row>
    <row r="25" spans="1:31" ht="12.75" customHeight="1">
      <c r="A25" s="53"/>
      <c r="B25" s="11">
        <f t="shared" si="1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30" t="s">
        <v>62</v>
      </c>
      <c r="AC25" s="27">
        <v>52</v>
      </c>
      <c r="AD25" s="57" t="s">
        <v>63</v>
      </c>
      <c r="AE25" s="29" t="str">
        <f t="shared" si="0"/>
        <v>xx 斎藤</v>
      </c>
    </row>
    <row r="26" spans="1:31" ht="12.75" customHeight="1">
      <c r="A26" s="54"/>
      <c r="B26" s="12">
        <f t="shared" si="1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30" t="s">
        <v>59</v>
      </c>
      <c r="AC26" s="27">
        <v>55</v>
      </c>
      <c r="AD26" s="57" t="s">
        <v>53</v>
      </c>
      <c r="AE26" s="29" t="str">
        <f t="shared" si="0"/>
        <v>xx 猪瀬</v>
      </c>
    </row>
    <row r="27" spans="1:31" ht="12.75" customHeight="1">
      <c r="A27" s="53"/>
      <c r="B27" s="11">
        <f t="shared" si="1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30" t="s">
        <v>60</v>
      </c>
      <c r="AC27" s="27">
        <v>56</v>
      </c>
      <c r="AD27" s="57" t="s">
        <v>53</v>
      </c>
      <c r="AE27" s="29" t="str">
        <f t="shared" si="0"/>
        <v>xx 小林</v>
      </c>
    </row>
    <row r="28" spans="1:31" ht="12.75" customHeight="1">
      <c r="A28" s="54"/>
      <c r="B28" s="12">
        <f t="shared" si="1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30" t="s">
        <v>66</v>
      </c>
      <c r="AC28" s="27">
        <v>57</v>
      </c>
      <c r="AD28" s="57" t="s">
        <v>53</v>
      </c>
      <c r="AE28" s="29" t="str">
        <f t="shared" si="0"/>
        <v>xx 蝶名林</v>
      </c>
    </row>
    <row r="29" spans="1:31" ht="12.75" customHeight="1">
      <c r="A29" s="53"/>
      <c r="B29" s="13">
        <f t="shared" si="1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30" t="s">
        <v>67</v>
      </c>
      <c r="AC29" s="27">
        <v>58</v>
      </c>
      <c r="AD29" s="57">
        <v>6</v>
      </c>
      <c r="AE29" s="29" t="str">
        <f t="shared" si="0"/>
        <v>6 飯塚 光一</v>
      </c>
    </row>
    <row r="30" spans="1:31" ht="12.75" customHeight="1">
      <c r="A30" s="54"/>
      <c r="B30" s="12">
        <f t="shared" si="1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30" t="s">
        <v>68</v>
      </c>
      <c r="AC30" s="27">
        <v>59</v>
      </c>
      <c r="AD30" s="57">
        <v>3</v>
      </c>
      <c r="AE30" s="29" t="str">
        <f t="shared" si="0"/>
        <v>3 萩元 実</v>
      </c>
    </row>
    <row r="31" spans="1:31" ht="12.75" customHeight="1">
      <c r="A31" s="53"/>
      <c r="B31" s="13">
        <f t="shared" si="1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30" t="s">
        <v>69</v>
      </c>
      <c r="AC31" s="28">
        <v>60</v>
      </c>
      <c r="AD31" s="57" t="s">
        <v>53</v>
      </c>
      <c r="AE31" s="29" t="str">
        <f t="shared" si="0"/>
        <v>xx 島田</v>
      </c>
    </row>
    <row r="32" spans="1:31" ht="12.75" customHeight="1">
      <c r="A32" s="14" t="s">
        <v>14</v>
      </c>
      <c r="B32" s="15">
        <f>C32+K32+L32</f>
        <v>44</v>
      </c>
      <c r="C32" s="15">
        <f>SUM(C12:C31)</f>
        <v>29</v>
      </c>
      <c r="D32" s="15">
        <f aca="true" t="shared" si="2" ref="D32:Z32">SUM(D12:D31)</f>
        <v>12</v>
      </c>
      <c r="E32" s="15">
        <f t="shared" si="2"/>
        <v>5</v>
      </c>
      <c r="F32" s="15">
        <f t="shared" si="2"/>
        <v>1</v>
      </c>
      <c r="G32" s="15">
        <f t="shared" si="2"/>
        <v>0</v>
      </c>
      <c r="H32" s="15">
        <f t="shared" si="2"/>
        <v>16</v>
      </c>
      <c r="I32" s="15">
        <f t="shared" si="2"/>
        <v>24</v>
      </c>
      <c r="J32" s="15">
        <f t="shared" si="2"/>
        <v>4</v>
      </c>
      <c r="K32" s="15">
        <f t="shared" si="2"/>
        <v>0</v>
      </c>
      <c r="L32" s="15">
        <f t="shared" si="2"/>
        <v>15</v>
      </c>
      <c r="M32" s="15">
        <f t="shared" si="2"/>
        <v>2</v>
      </c>
      <c r="N32" s="16">
        <f t="shared" si="2"/>
        <v>2</v>
      </c>
      <c r="O32" s="19">
        <f t="shared" si="2"/>
        <v>0</v>
      </c>
      <c r="P32" s="17">
        <f t="shared" si="2"/>
        <v>6</v>
      </c>
      <c r="Q32" s="15">
        <f t="shared" si="2"/>
        <v>1</v>
      </c>
      <c r="R32" s="15">
        <f t="shared" si="2"/>
        <v>1</v>
      </c>
      <c r="S32" s="15">
        <f t="shared" si="2"/>
        <v>2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1</v>
      </c>
      <c r="Y32" s="15">
        <f t="shared" si="2"/>
        <v>7</v>
      </c>
      <c r="Z32" s="16">
        <f t="shared" si="2"/>
        <v>1</v>
      </c>
      <c r="AB32" s="30" t="s">
        <v>70</v>
      </c>
      <c r="AC32" s="28">
        <v>61</v>
      </c>
      <c r="AD32" s="57" t="s">
        <v>53</v>
      </c>
      <c r="AE32" s="29" t="str">
        <f t="shared" si="0"/>
        <v>xx 山口</v>
      </c>
    </row>
    <row r="33" spans="28:31" ht="11.25">
      <c r="AB33" s="58" t="s">
        <v>71</v>
      </c>
      <c r="AC33" s="28">
        <v>62</v>
      </c>
      <c r="AD33" s="32" t="s">
        <v>53</v>
      </c>
      <c r="AE33" s="29" t="str">
        <f t="shared" si="0"/>
        <v>xx 千島</v>
      </c>
    </row>
    <row r="34" spans="28:31" ht="11.25">
      <c r="AB34" s="58" t="s">
        <v>72</v>
      </c>
      <c r="AC34" s="28">
        <v>63</v>
      </c>
      <c r="AD34" s="32" t="s">
        <v>53</v>
      </c>
      <c r="AE34" s="29" t="str">
        <f t="shared" si="0"/>
        <v>xx 赤岸</v>
      </c>
    </row>
    <row r="35" spans="28:31" ht="11.25">
      <c r="AB35" s="58" t="s">
        <v>73</v>
      </c>
      <c r="AC35" s="28">
        <v>64</v>
      </c>
      <c r="AD35" s="32" t="s">
        <v>53</v>
      </c>
      <c r="AE35" s="29" t="str">
        <f t="shared" si="0"/>
        <v>xx 平田</v>
      </c>
    </row>
    <row r="36" spans="28:31" ht="11.25">
      <c r="AB36" s="58" t="s">
        <v>74</v>
      </c>
      <c r="AC36" s="28">
        <v>65</v>
      </c>
      <c r="AD36" s="32" t="s">
        <v>53</v>
      </c>
      <c r="AE36" s="29" t="str">
        <f t="shared" si="0"/>
        <v>xx 石橋</v>
      </c>
    </row>
    <row r="37" spans="28:31" ht="11.25">
      <c r="AB37" s="58" t="s">
        <v>75</v>
      </c>
      <c r="AC37" s="28">
        <v>66</v>
      </c>
      <c r="AD37" s="32" t="s">
        <v>53</v>
      </c>
      <c r="AE37" s="29" t="str">
        <f t="shared" si="0"/>
        <v>xx 岡田 正和</v>
      </c>
    </row>
    <row r="38" spans="28:31" ht="11.25">
      <c r="AB38" s="58" t="s">
        <v>76</v>
      </c>
      <c r="AC38" s="28">
        <v>67</v>
      </c>
      <c r="AD38" s="32" t="s">
        <v>53</v>
      </c>
      <c r="AE38" s="29" t="str">
        <f t="shared" si="0"/>
        <v>xx 新田 竜太</v>
      </c>
    </row>
    <row r="39" spans="28:31" ht="11.25">
      <c r="AB39" s="58" t="s">
        <v>77</v>
      </c>
      <c r="AC39" s="28">
        <v>68</v>
      </c>
      <c r="AD39" s="32" t="s">
        <v>53</v>
      </c>
      <c r="AE39" s="29" t="str">
        <f t="shared" si="0"/>
        <v>xx 滝沢</v>
      </c>
    </row>
    <row r="40" spans="28:31" ht="11.25">
      <c r="AB40" s="58" t="s">
        <v>78</v>
      </c>
      <c r="AC40" s="28">
        <v>69</v>
      </c>
      <c r="AD40" s="32" t="s">
        <v>53</v>
      </c>
      <c r="AE40" s="29" t="str">
        <f t="shared" si="0"/>
        <v>xx 佐々木 洋一</v>
      </c>
    </row>
    <row r="41" spans="28:31" ht="11.25">
      <c r="AB41" s="58" t="s">
        <v>79</v>
      </c>
      <c r="AC41" s="28">
        <v>70</v>
      </c>
      <c r="AD41" s="32" t="s">
        <v>53</v>
      </c>
      <c r="AE41" s="29" t="str">
        <f t="shared" si="0"/>
        <v>xx 太田</v>
      </c>
    </row>
    <row r="42" spans="28:31" ht="11.25">
      <c r="AB42" s="58" t="s">
        <v>80</v>
      </c>
      <c r="AC42" s="28">
        <v>71</v>
      </c>
      <c r="AD42" s="32" t="s">
        <v>53</v>
      </c>
      <c r="AE42" s="29" t="str">
        <f t="shared" si="0"/>
        <v>xx 徳永</v>
      </c>
    </row>
    <row r="43" spans="28:31" ht="11.25">
      <c r="AB43" s="58" t="s">
        <v>81</v>
      </c>
      <c r="AC43" s="28">
        <v>72</v>
      </c>
      <c r="AD43" s="32" t="s">
        <v>53</v>
      </c>
      <c r="AE43" s="29" t="str">
        <f t="shared" si="0"/>
        <v>xx 中井</v>
      </c>
    </row>
    <row r="44" spans="28:31" ht="11.25">
      <c r="AB44" s="58" t="s">
        <v>82</v>
      </c>
      <c r="AC44" s="28">
        <v>73</v>
      </c>
      <c r="AD44" s="32" t="s">
        <v>53</v>
      </c>
      <c r="AE44" s="29" t="str">
        <f t="shared" si="0"/>
        <v>xx さだ</v>
      </c>
    </row>
    <row r="45" spans="28:31" ht="11.25">
      <c r="AB45" s="58" t="s">
        <v>83</v>
      </c>
      <c r="AC45" s="28">
        <v>74</v>
      </c>
      <c r="AD45" s="32" t="s">
        <v>53</v>
      </c>
      <c r="AE45" s="29" t="str">
        <f t="shared" si="0"/>
        <v>xx 中本</v>
      </c>
    </row>
    <row r="46" spans="28:31" s="3" customFormat="1" ht="11.25">
      <c r="AB46" s="58" t="s">
        <v>84</v>
      </c>
      <c r="AC46" s="28">
        <v>75</v>
      </c>
      <c r="AD46" s="32" t="s">
        <v>53</v>
      </c>
      <c r="AE46" s="29" t="str">
        <f t="shared" si="0"/>
        <v>xx 松尾</v>
      </c>
    </row>
    <row r="47" spans="28:31" ht="11.25">
      <c r="AB47" s="58" t="s">
        <v>85</v>
      </c>
      <c r="AC47" s="28">
        <v>76</v>
      </c>
      <c r="AD47" s="32" t="s">
        <v>53</v>
      </c>
      <c r="AE47" s="29" t="str">
        <f t="shared" si="0"/>
        <v>xx 根本</v>
      </c>
    </row>
    <row r="48" spans="28:31" ht="11.25">
      <c r="AB48" s="58" t="s">
        <v>86</v>
      </c>
      <c r="AC48" s="28">
        <v>77</v>
      </c>
      <c r="AD48" s="32" t="s">
        <v>53</v>
      </c>
      <c r="AE48" s="29" t="str">
        <f t="shared" si="0"/>
        <v>xx 石井</v>
      </c>
    </row>
    <row r="49" spans="28:31" ht="11.25">
      <c r="AB49" s="58" t="s">
        <v>87</v>
      </c>
      <c r="AC49" s="28">
        <v>78</v>
      </c>
      <c r="AD49" s="32" t="s">
        <v>53</v>
      </c>
      <c r="AE49" s="29" t="str">
        <f t="shared" si="0"/>
        <v>xx 浜本</v>
      </c>
    </row>
    <row r="50" spans="28:31" ht="11.25">
      <c r="AB50" s="31" t="s">
        <v>64</v>
      </c>
      <c r="AC50" s="28">
        <v>79</v>
      </c>
      <c r="AD50" s="32" t="s">
        <v>53</v>
      </c>
      <c r="AE50" s="29" t="str">
        <f t="shared" si="0"/>
        <v>xx 新人１８</v>
      </c>
    </row>
    <row r="51" s="3" customFormat="1" ht="11.25"/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$AE$3:$AE$50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50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68"/>
      <c r="C1" s="68"/>
      <c r="D1" s="68"/>
      <c r="E1" s="69"/>
      <c r="G1" s="1" t="s">
        <v>50</v>
      </c>
      <c r="H1" s="70"/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2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6" t="str">
        <f>'１試合目'!AB3</f>
        <v>中山 雄史</v>
      </c>
      <c r="AC3" s="24">
        <f>'１試合目'!AC3</f>
        <v>0</v>
      </c>
      <c r="AD3" s="55" t="str">
        <f>'１試合目'!AD3</f>
        <v>xx</v>
      </c>
      <c r="AE3" s="23" t="str">
        <f>'１試合目'!AE3</f>
        <v>xx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3" t="str">
        <f>'１試合目'!AB4</f>
        <v>佐々木 幸司</v>
      </c>
      <c r="AC4" s="25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3" t="str">
        <f>'１試合目'!AB5</f>
        <v>吉田 陽介</v>
      </c>
      <c r="AC5" s="25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3" t="str">
        <f>'１試合目'!AB6</f>
        <v>矢野 孝幸</v>
      </c>
      <c r="AC6" s="25">
        <f>'１試合目'!AC6</f>
        <v>3</v>
      </c>
      <c r="AD6" s="56" t="str">
        <f>'１試合目'!AD6</f>
        <v>xx</v>
      </c>
      <c r="AE6" s="23" t="str">
        <f>'１試合目'!AE6</f>
        <v>xx 矢野 孝幸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3" t="str">
        <f>'１試合目'!AB7</f>
        <v>西原 晋</v>
      </c>
      <c r="AC7" s="25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3" t="str">
        <f>'１試合目'!AB8</f>
        <v>清水 淳</v>
      </c>
      <c r="AC8" s="25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5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5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5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5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5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5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5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5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5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5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5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5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5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5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5">
        <f>'１試合目'!AC23</f>
        <v>51</v>
      </c>
      <c r="AD23" s="56">
        <f>'１試合目'!AD23</f>
        <v>58</v>
      </c>
      <c r="AE23" s="23" t="str">
        <f>'１試合目'!AE23</f>
        <v>58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5">
        <f>'１試合目'!AC24</f>
        <v>53</v>
      </c>
      <c r="AD24" s="56">
        <f>'１試合目'!AD24</f>
        <v>19</v>
      </c>
      <c r="AE24" s="23" t="str">
        <f>'１試合目'!AE24</f>
        <v>19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5">
        <f>'１試合目'!AC25</f>
        <v>52</v>
      </c>
      <c r="AD25" s="56" t="str">
        <f>'１試合目'!AD25</f>
        <v>xx</v>
      </c>
      <c r="AE25" s="23" t="str">
        <f>'１試合目'!AE25</f>
        <v>xx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猪瀬</v>
      </c>
      <c r="AC26" s="25">
        <f>'１試合目'!AC26</f>
        <v>55</v>
      </c>
      <c r="AD26" s="56" t="str">
        <f>'１試合目'!AD26</f>
        <v>xx</v>
      </c>
      <c r="AE26" s="23" t="str">
        <f>'１試合目'!AE26</f>
        <v>xx 猪瀬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小林</v>
      </c>
      <c r="AC27" s="25">
        <f>'１試合目'!AC27</f>
        <v>56</v>
      </c>
      <c r="AD27" s="56" t="str">
        <f>'１試合目'!AD27</f>
        <v>xx</v>
      </c>
      <c r="AE27" s="23" t="str">
        <f>'１試合目'!AE27</f>
        <v>xx 小林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蝶名林</v>
      </c>
      <c r="AC28" s="25">
        <f>'１試合目'!AC28</f>
        <v>57</v>
      </c>
      <c r="AD28" s="56" t="str">
        <f>'１試合目'!AD28</f>
        <v>xx</v>
      </c>
      <c r="AE28" s="23" t="str">
        <f>'１試合目'!AE28</f>
        <v>xx 蝶名林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飯塚 光一</v>
      </c>
      <c r="AC29" s="25">
        <f>'１試合目'!AC29</f>
        <v>58</v>
      </c>
      <c r="AD29" s="56">
        <f>'１試合目'!AD29</f>
        <v>6</v>
      </c>
      <c r="AE29" s="23" t="str">
        <f>'１試合目'!AE29</f>
        <v>6 飯塚 光一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萩元 実</v>
      </c>
      <c r="AC30" s="25">
        <f>'１試合目'!AC30</f>
        <v>59</v>
      </c>
      <c r="AD30" s="56">
        <f>'１試合目'!AD30</f>
        <v>3</v>
      </c>
      <c r="AE30" s="23" t="str">
        <f>'１試合目'!AE30</f>
        <v>3 萩元 実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島田</v>
      </c>
      <c r="AC31" s="25">
        <f>'１試合目'!AC31</f>
        <v>60</v>
      </c>
      <c r="AD31" s="56" t="str">
        <f>'１試合目'!AD31</f>
        <v>xx</v>
      </c>
      <c r="AE31" s="23" t="str">
        <f>'１試合目'!AE31</f>
        <v>xx 島田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山口</v>
      </c>
      <c r="AC32" s="25">
        <f>'１試合目'!AC32</f>
        <v>61</v>
      </c>
      <c r="AD32" s="56" t="str">
        <f>'１試合目'!AD32</f>
        <v>xx</v>
      </c>
      <c r="AE32" s="23" t="str">
        <f>'１試合目'!AE32</f>
        <v>xx 山口</v>
      </c>
    </row>
    <row r="33" spans="28:31" ht="11.25">
      <c r="AB33" s="23" t="str">
        <f>'１試合目'!AB33</f>
        <v>千島</v>
      </c>
      <c r="AC33" s="25">
        <f>'１試合目'!AC33</f>
        <v>62</v>
      </c>
      <c r="AD33" s="56" t="str">
        <f>'１試合目'!AD33</f>
        <v>xx</v>
      </c>
      <c r="AE33" s="23" t="str">
        <f>'１試合目'!AE33</f>
        <v>xx 千島</v>
      </c>
    </row>
    <row r="34" spans="28:31" ht="11.25">
      <c r="AB34" s="23" t="str">
        <f>'１試合目'!AB34</f>
        <v>赤岸</v>
      </c>
      <c r="AC34" s="25">
        <f>'１試合目'!AC34</f>
        <v>63</v>
      </c>
      <c r="AD34" s="56" t="str">
        <f>'１試合目'!AD34</f>
        <v>xx</v>
      </c>
      <c r="AE34" s="23" t="str">
        <f>'１試合目'!AE34</f>
        <v>xx 赤岸</v>
      </c>
    </row>
    <row r="35" spans="28:31" ht="11.25">
      <c r="AB35" s="23" t="str">
        <f>'１試合目'!AB35</f>
        <v>平田</v>
      </c>
      <c r="AC35" s="25">
        <f>'１試合目'!AC35</f>
        <v>64</v>
      </c>
      <c r="AD35" s="56" t="str">
        <f>'１試合目'!AD35</f>
        <v>xx</v>
      </c>
      <c r="AE35" s="23" t="str">
        <f>'１試合目'!AE35</f>
        <v>xx 平田</v>
      </c>
    </row>
    <row r="36" spans="28:31" ht="11.25">
      <c r="AB36" s="23" t="str">
        <f>'１試合目'!AB36</f>
        <v>石橋</v>
      </c>
      <c r="AC36" s="25">
        <f>'１試合目'!AC36</f>
        <v>65</v>
      </c>
      <c r="AD36" s="56" t="str">
        <f>'１試合目'!AD36</f>
        <v>xx</v>
      </c>
      <c r="AE36" s="23" t="str">
        <f>'１試合目'!AE36</f>
        <v>xx 石橋</v>
      </c>
    </row>
    <row r="37" spans="28:31" ht="11.25">
      <c r="AB37" s="23" t="str">
        <f>'１試合目'!AB37</f>
        <v>岡田 正和</v>
      </c>
      <c r="AC37" s="25">
        <f>'１試合目'!AC37</f>
        <v>66</v>
      </c>
      <c r="AD37" s="56" t="str">
        <f>'１試合目'!AD37</f>
        <v>xx</v>
      </c>
      <c r="AE37" s="23" t="str">
        <f>'１試合目'!AE37</f>
        <v>xx 岡田 正和</v>
      </c>
    </row>
    <row r="38" spans="28:31" ht="11.25">
      <c r="AB38" s="23" t="str">
        <f>'１試合目'!AB38</f>
        <v>新田 竜太</v>
      </c>
      <c r="AC38" s="25">
        <f>'１試合目'!AC38</f>
        <v>67</v>
      </c>
      <c r="AD38" s="56" t="str">
        <f>'１試合目'!AD38</f>
        <v>xx</v>
      </c>
      <c r="AE38" s="23" t="str">
        <f>'１試合目'!AE38</f>
        <v>xx 新田 竜太</v>
      </c>
    </row>
    <row r="39" spans="28:31" ht="11.25">
      <c r="AB39" s="23" t="str">
        <f>'１試合目'!AB39</f>
        <v>滝沢</v>
      </c>
      <c r="AC39" s="25">
        <f>'１試合目'!AC39</f>
        <v>68</v>
      </c>
      <c r="AD39" s="56" t="str">
        <f>'１試合目'!AD39</f>
        <v>xx</v>
      </c>
      <c r="AE39" s="23" t="str">
        <f>'１試合目'!AE39</f>
        <v>xx 滝沢</v>
      </c>
    </row>
    <row r="40" spans="28:31" ht="11.25">
      <c r="AB40" s="23" t="str">
        <f>'１試合目'!AB40</f>
        <v>佐々木 洋一</v>
      </c>
      <c r="AC40" s="25">
        <f>'１試合目'!AC40</f>
        <v>69</v>
      </c>
      <c r="AD40" s="56" t="str">
        <f>'１試合目'!AD40</f>
        <v>xx</v>
      </c>
      <c r="AE40" s="23" t="str">
        <f>'１試合目'!AE40</f>
        <v>xx 佐々木 洋一</v>
      </c>
    </row>
    <row r="41" spans="28:31" ht="11.25">
      <c r="AB41" s="23" t="str">
        <f>'１試合目'!AB41</f>
        <v>太田</v>
      </c>
      <c r="AC41" s="25">
        <f>'１試合目'!AC41</f>
        <v>70</v>
      </c>
      <c r="AD41" s="56" t="str">
        <f>'１試合目'!AD41</f>
        <v>xx</v>
      </c>
      <c r="AE41" s="23" t="str">
        <f>'１試合目'!AE41</f>
        <v>xx 太田</v>
      </c>
    </row>
    <row r="42" spans="28:31" ht="11.25">
      <c r="AB42" s="23" t="str">
        <f>'１試合目'!AB42</f>
        <v>徳永</v>
      </c>
      <c r="AC42" s="25">
        <f>'１試合目'!AC42</f>
        <v>71</v>
      </c>
      <c r="AD42" s="56" t="str">
        <f>'１試合目'!AD42</f>
        <v>xx</v>
      </c>
      <c r="AE42" s="23" t="str">
        <f>'１試合目'!AE42</f>
        <v>xx 徳永</v>
      </c>
    </row>
    <row r="43" spans="28:31" ht="11.25">
      <c r="AB43" s="23" t="str">
        <f>'１試合目'!AB43</f>
        <v>中井</v>
      </c>
      <c r="AC43" s="25">
        <f>'１試合目'!AC43</f>
        <v>72</v>
      </c>
      <c r="AD43" s="56" t="str">
        <f>'１試合目'!AD43</f>
        <v>xx</v>
      </c>
      <c r="AE43" s="23" t="str">
        <f>'１試合目'!AE43</f>
        <v>xx 中井</v>
      </c>
    </row>
    <row r="44" spans="28:31" ht="11.25">
      <c r="AB44" s="23" t="str">
        <f>'１試合目'!AB44</f>
        <v>さだ</v>
      </c>
      <c r="AC44" s="25">
        <f>'１試合目'!AC44</f>
        <v>73</v>
      </c>
      <c r="AD44" s="56" t="str">
        <f>'１試合目'!AD44</f>
        <v>xx</v>
      </c>
      <c r="AE44" s="23" t="str">
        <f>'１試合目'!AE44</f>
        <v>xx さだ</v>
      </c>
    </row>
    <row r="45" spans="28:31" ht="11.25">
      <c r="AB45" s="23" t="str">
        <f>'１試合目'!AB45</f>
        <v>中本</v>
      </c>
      <c r="AC45" s="25">
        <f>'１試合目'!AC45</f>
        <v>74</v>
      </c>
      <c r="AD45" s="56" t="str">
        <f>'１試合目'!AD45</f>
        <v>xx</v>
      </c>
      <c r="AE45" s="23" t="str">
        <f>'１試合目'!AE45</f>
        <v>xx 中本</v>
      </c>
    </row>
    <row r="46" spans="28:31" s="3" customFormat="1" ht="11.25">
      <c r="AB46" s="23" t="str">
        <f>'１試合目'!AB46</f>
        <v>松尾</v>
      </c>
      <c r="AC46" s="25">
        <f>'１試合目'!AC46</f>
        <v>75</v>
      </c>
      <c r="AD46" s="56" t="str">
        <f>'１試合目'!AD46</f>
        <v>xx</v>
      </c>
      <c r="AE46" s="23" t="str">
        <f>'１試合目'!AE46</f>
        <v>xx 松尾</v>
      </c>
    </row>
    <row r="47" spans="28:31" ht="11.25">
      <c r="AB47" s="23" t="str">
        <f>'１試合目'!AB47</f>
        <v>根本</v>
      </c>
      <c r="AC47" s="25">
        <f>'１試合目'!AC47</f>
        <v>76</v>
      </c>
      <c r="AD47" s="56" t="str">
        <f>'１試合目'!AD47</f>
        <v>xx</v>
      </c>
      <c r="AE47" s="23" t="str">
        <f>'１試合目'!AE47</f>
        <v>xx 根本</v>
      </c>
    </row>
    <row r="48" spans="28:31" ht="11.25">
      <c r="AB48" s="23" t="str">
        <f>'１試合目'!AB48</f>
        <v>石井</v>
      </c>
      <c r="AC48" s="25">
        <f>'１試合目'!AC48</f>
        <v>77</v>
      </c>
      <c r="AD48" s="56" t="str">
        <f>'１試合目'!AD48</f>
        <v>xx</v>
      </c>
      <c r="AE48" s="23" t="str">
        <f>'１試合目'!AE48</f>
        <v>xx 石井</v>
      </c>
    </row>
    <row r="49" spans="28:31" ht="11.25">
      <c r="AB49" s="23" t="str">
        <f>'１試合目'!AB49</f>
        <v>浜本</v>
      </c>
      <c r="AC49" s="25">
        <f>'１試合目'!AC49</f>
        <v>78</v>
      </c>
      <c r="AD49" s="56" t="str">
        <f>'１試合目'!AD49</f>
        <v>xx</v>
      </c>
      <c r="AE49" s="23" t="str">
        <f>'１試合目'!AE49</f>
        <v>xx 浜本</v>
      </c>
    </row>
    <row r="50" spans="28:31" ht="11.25">
      <c r="AB50" s="23" t="str">
        <f>'１試合目'!AB50</f>
        <v>新人１８</v>
      </c>
      <c r="AC50" s="25">
        <f>'１試合目'!AC50</f>
        <v>79</v>
      </c>
      <c r="AD50" s="56" t="str">
        <f>'１試合目'!AD50</f>
        <v>xx</v>
      </c>
      <c r="AE50" s="23" t="str">
        <f>'１試合目'!AE50</f>
        <v>xx 新人１８</v>
      </c>
    </row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$AE$3:$AE$50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50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68"/>
      <c r="C1" s="68"/>
      <c r="D1" s="68"/>
      <c r="E1" s="69"/>
      <c r="G1" s="1" t="s">
        <v>50</v>
      </c>
      <c r="H1" s="70"/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2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3" t="str">
        <f>'１試合目'!AB3</f>
        <v>中山 雄史</v>
      </c>
      <c r="AC3" s="21">
        <f>'１試合目'!AC3</f>
        <v>0</v>
      </c>
      <c r="AD3" s="55" t="str">
        <f>'１試合目'!AD3</f>
        <v>xx</v>
      </c>
      <c r="AE3" s="23" t="str">
        <f>'１試合目'!AE3</f>
        <v>xx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3" t="str">
        <f>'１試合目'!AB4</f>
        <v>佐々木 幸司</v>
      </c>
      <c r="AC4" s="22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3" t="str">
        <f>'１試合目'!AB5</f>
        <v>吉田 陽介</v>
      </c>
      <c r="AC5" s="22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3" t="str">
        <f>'１試合目'!AB6</f>
        <v>矢野 孝幸</v>
      </c>
      <c r="AC6" s="22">
        <f>'１試合目'!AC6</f>
        <v>3</v>
      </c>
      <c r="AD6" s="56" t="str">
        <f>'１試合目'!AD6</f>
        <v>xx</v>
      </c>
      <c r="AE6" s="23" t="str">
        <f>'１試合目'!AE6</f>
        <v>xx 矢野 孝幸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3" t="str">
        <f>'１試合目'!AB7</f>
        <v>西原 晋</v>
      </c>
      <c r="AC7" s="22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3" t="str">
        <f>'１試合目'!AB8</f>
        <v>清水 淳</v>
      </c>
      <c r="AC8" s="22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2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2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2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2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2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2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2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2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2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2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2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2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2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2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2">
        <f>'１試合目'!AC23</f>
        <v>51</v>
      </c>
      <c r="AD23" s="56">
        <f>'１試合目'!AD23</f>
        <v>58</v>
      </c>
      <c r="AE23" s="23" t="str">
        <f>'１試合目'!AE23</f>
        <v>58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2">
        <f>'１試合目'!AC24</f>
        <v>53</v>
      </c>
      <c r="AD24" s="56">
        <f>'１試合目'!AD24</f>
        <v>19</v>
      </c>
      <c r="AE24" s="23" t="str">
        <f>'１試合目'!AE24</f>
        <v>19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2">
        <f>'１試合目'!AC25</f>
        <v>52</v>
      </c>
      <c r="AD25" s="56" t="str">
        <f>'１試合目'!AD25</f>
        <v>xx</v>
      </c>
      <c r="AE25" s="23" t="str">
        <f>'１試合目'!AE25</f>
        <v>xx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猪瀬</v>
      </c>
      <c r="AC26" s="22">
        <f>'１試合目'!AC26</f>
        <v>55</v>
      </c>
      <c r="AD26" s="56" t="str">
        <f>'１試合目'!AD26</f>
        <v>xx</v>
      </c>
      <c r="AE26" s="23" t="str">
        <f>'１試合目'!AE26</f>
        <v>xx 猪瀬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小林</v>
      </c>
      <c r="AC27" s="22">
        <f>'１試合目'!AC27</f>
        <v>56</v>
      </c>
      <c r="AD27" s="56" t="str">
        <f>'１試合目'!AD27</f>
        <v>xx</v>
      </c>
      <c r="AE27" s="23" t="str">
        <f>'１試合目'!AE27</f>
        <v>xx 小林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蝶名林</v>
      </c>
      <c r="AC28" s="22">
        <f>'１試合目'!AC28</f>
        <v>57</v>
      </c>
      <c r="AD28" s="56" t="str">
        <f>'１試合目'!AD28</f>
        <v>xx</v>
      </c>
      <c r="AE28" s="23" t="str">
        <f>'１試合目'!AE28</f>
        <v>xx 蝶名林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飯塚 光一</v>
      </c>
      <c r="AC29" s="22">
        <f>'１試合目'!AC29</f>
        <v>58</v>
      </c>
      <c r="AD29" s="56">
        <f>'１試合目'!AD29</f>
        <v>6</v>
      </c>
      <c r="AE29" s="23" t="str">
        <f>'１試合目'!AE29</f>
        <v>6 飯塚 光一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萩元 実</v>
      </c>
      <c r="AC30" s="22">
        <f>'１試合目'!AC30</f>
        <v>59</v>
      </c>
      <c r="AD30" s="56">
        <f>'１試合目'!AD30</f>
        <v>3</v>
      </c>
      <c r="AE30" s="23" t="str">
        <f>'１試合目'!AE30</f>
        <v>3 萩元 実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島田</v>
      </c>
      <c r="AC31" s="22">
        <f>'１試合目'!AC31</f>
        <v>60</v>
      </c>
      <c r="AD31" s="56" t="str">
        <f>'１試合目'!AD31</f>
        <v>xx</v>
      </c>
      <c r="AE31" s="23" t="str">
        <f>'１試合目'!AE31</f>
        <v>xx 島田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山口</v>
      </c>
      <c r="AC32" s="22">
        <f>'１試合目'!AC32</f>
        <v>61</v>
      </c>
      <c r="AD32" s="56" t="str">
        <f>'１試合目'!AD32</f>
        <v>xx</v>
      </c>
      <c r="AE32" s="23" t="str">
        <f>'１試合目'!AE32</f>
        <v>xx 山口</v>
      </c>
    </row>
    <row r="33" spans="28:31" ht="11.25">
      <c r="AB33" s="23" t="str">
        <f>'１試合目'!AB33</f>
        <v>千島</v>
      </c>
      <c r="AC33" s="22">
        <f>'１試合目'!AC33</f>
        <v>62</v>
      </c>
      <c r="AD33" s="56" t="str">
        <f>'１試合目'!AD33</f>
        <v>xx</v>
      </c>
      <c r="AE33" s="23" t="str">
        <f>'１試合目'!AE33</f>
        <v>xx 千島</v>
      </c>
    </row>
    <row r="34" spans="28:31" ht="11.25">
      <c r="AB34" s="23" t="str">
        <f>'１試合目'!AB34</f>
        <v>赤岸</v>
      </c>
      <c r="AC34" s="22">
        <f>'１試合目'!AC34</f>
        <v>63</v>
      </c>
      <c r="AD34" s="56" t="str">
        <f>'１試合目'!AD34</f>
        <v>xx</v>
      </c>
      <c r="AE34" s="23" t="str">
        <f>'１試合目'!AE34</f>
        <v>xx 赤岸</v>
      </c>
    </row>
    <row r="35" spans="28:31" ht="11.25">
      <c r="AB35" s="23" t="str">
        <f>'１試合目'!AB35</f>
        <v>平田</v>
      </c>
      <c r="AC35" s="22">
        <f>'１試合目'!AC35</f>
        <v>64</v>
      </c>
      <c r="AD35" s="56" t="str">
        <f>'１試合目'!AD35</f>
        <v>xx</v>
      </c>
      <c r="AE35" s="23" t="str">
        <f>'１試合目'!AE35</f>
        <v>xx 平田</v>
      </c>
    </row>
    <row r="36" spans="28:31" ht="11.25">
      <c r="AB36" s="23" t="str">
        <f>'１試合目'!AB36</f>
        <v>石橋</v>
      </c>
      <c r="AC36" s="22">
        <f>'１試合目'!AC36</f>
        <v>65</v>
      </c>
      <c r="AD36" s="56" t="str">
        <f>'１試合目'!AD36</f>
        <v>xx</v>
      </c>
      <c r="AE36" s="23" t="str">
        <f>'１試合目'!AE36</f>
        <v>xx 石橋</v>
      </c>
    </row>
    <row r="37" spans="28:31" ht="11.25">
      <c r="AB37" s="23" t="str">
        <f>'１試合目'!AB37</f>
        <v>岡田 正和</v>
      </c>
      <c r="AC37" s="22">
        <f>'１試合目'!AC37</f>
        <v>66</v>
      </c>
      <c r="AD37" s="56" t="str">
        <f>'１試合目'!AD37</f>
        <v>xx</v>
      </c>
      <c r="AE37" s="23" t="str">
        <f>'１試合目'!AE37</f>
        <v>xx 岡田 正和</v>
      </c>
    </row>
    <row r="38" spans="28:31" ht="11.25">
      <c r="AB38" s="23" t="str">
        <f>'１試合目'!AB38</f>
        <v>新田 竜太</v>
      </c>
      <c r="AC38" s="22">
        <f>'１試合目'!AC38</f>
        <v>67</v>
      </c>
      <c r="AD38" s="56" t="str">
        <f>'１試合目'!AD38</f>
        <v>xx</v>
      </c>
      <c r="AE38" s="23" t="str">
        <f>'１試合目'!AE38</f>
        <v>xx 新田 竜太</v>
      </c>
    </row>
    <row r="39" spans="28:31" ht="11.25">
      <c r="AB39" s="23" t="str">
        <f>'１試合目'!AB39</f>
        <v>滝沢</v>
      </c>
      <c r="AC39" s="22">
        <f>'１試合目'!AC39</f>
        <v>68</v>
      </c>
      <c r="AD39" s="56" t="str">
        <f>'１試合目'!AD39</f>
        <v>xx</v>
      </c>
      <c r="AE39" s="23" t="str">
        <f>'１試合目'!AE39</f>
        <v>xx 滝沢</v>
      </c>
    </row>
    <row r="40" spans="28:31" ht="11.25">
      <c r="AB40" s="23" t="str">
        <f>'１試合目'!AB40</f>
        <v>佐々木 洋一</v>
      </c>
      <c r="AC40" s="22">
        <f>'１試合目'!AC40</f>
        <v>69</v>
      </c>
      <c r="AD40" s="56" t="str">
        <f>'１試合目'!AD40</f>
        <v>xx</v>
      </c>
      <c r="AE40" s="23" t="str">
        <f>'１試合目'!AE40</f>
        <v>xx 佐々木 洋一</v>
      </c>
    </row>
    <row r="41" spans="28:31" ht="11.25">
      <c r="AB41" s="23" t="str">
        <f>'１試合目'!AB41</f>
        <v>太田</v>
      </c>
      <c r="AC41" s="22">
        <f>'１試合目'!AC41</f>
        <v>70</v>
      </c>
      <c r="AD41" s="56" t="str">
        <f>'１試合目'!AD41</f>
        <v>xx</v>
      </c>
      <c r="AE41" s="23" t="str">
        <f>'１試合目'!AE41</f>
        <v>xx 太田</v>
      </c>
    </row>
    <row r="42" spans="28:31" ht="11.25">
      <c r="AB42" s="23" t="str">
        <f>'１試合目'!AB42</f>
        <v>徳永</v>
      </c>
      <c r="AC42" s="22">
        <f>'１試合目'!AC42</f>
        <v>71</v>
      </c>
      <c r="AD42" s="56" t="str">
        <f>'１試合目'!AD42</f>
        <v>xx</v>
      </c>
      <c r="AE42" s="23" t="str">
        <f>'１試合目'!AE42</f>
        <v>xx 徳永</v>
      </c>
    </row>
    <row r="43" spans="28:31" ht="11.25">
      <c r="AB43" s="23" t="str">
        <f>'１試合目'!AB43</f>
        <v>中井</v>
      </c>
      <c r="AC43" s="22">
        <f>'１試合目'!AC43</f>
        <v>72</v>
      </c>
      <c r="AD43" s="56" t="str">
        <f>'１試合目'!AD43</f>
        <v>xx</v>
      </c>
      <c r="AE43" s="23" t="str">
        <f>'１試合目'!AE43</f>
        <v>xx 中井</v>
      </c>
    </row>
    <row r="44" spans="28:31" ht="11.25">
      <c r="AB44" s="23" t="str">
        <f>'１試合目'!AB44</f>
        <v>さだ</v>
      </c>
      <c r="AC44" s="22">
        <f>'１試合目'!AC44</f>
        <v>73</v>
      </c>
      <c r="AD44" s="56" t="str">
        <f>'１試合目'!AD44</f>
        <v>xx</v>
      </c>
      <c r="AE44" s="23" t="str">
        <f>'１試合目'!AE44</f>
        <v>xx さだ</v>
      </c>
    </row>
    <row r="45" spans="28:31" ht="11.25">
      <c r="AB45" s="23" t="str">
        <f>'１試合目'!AB45</f>
        <v>中本</v>
      </c>
      <c r="AC45" s="22">
        <f>'１試合目'!AC45</f>
        <v>74</v>
      </c>
      <c r="AD45" s="56" t="str">
        <f>'１試合目'!AD45</f>
        <v>xx</v>
      </c>
      <c r="AE45" s="23" t="str">
        <f>'１試合目'!AE45</f>
        <v>xx 中本</v>
      </c>
    </row>
    <row r="46" spans="28:31" s="3" customFormat="1" ht="11.25">
      <c r="AB46" s="23" t="str">
        <f>'１試合目'!AB46</f>
        <v>松尾</v>
      </c>
      <c r="AC46" s="22">
        <f>'１試合目'!AC46</f>
        <v>75</v>
      </c>
      <c r="AD46" s="56" t="str">
        <f>'１試合目'!AD46</f>
        <v>xx</v>
      </c>
      <c r="AE46" s="23" t="str">
        <f>'１試合目'!AE46</f>
        <v>xx 松尾</v>
      </c>
    </row>
    <row r="47" spans="28:31" ht="11.25">
      <c r="AB47" s="23" t="str">
        <f>'１試合目'!AB47</f>
        <v>根本</v>
      </c>
      <c r="AC47" s="22">
        <f>'１試合目'!AC47</f>
        <v>76</v>
      </c>
      <c r="AD47" s="56" t="str">
        <f>'１試合目'!AD47</f>
        <v>xx</v>
      </c>
      <c r="AE47" s="23" t="str">
        <f>'１試合目'!AE47</f>
        <v>xx 根本</v>
      </c>
    </row>
    <row r="48" spans="28:31" ht="11.25">
      <c r="AB48" s="23" t="str">
        <f>'１試合目'!AB48</f>
        <v>石井</v>
      </c>
      <c r="AC48" s="22">
        <f>'１試合目'!AC48</f>
        <v>77</v>
      </c>
      <c r="AD48" s="56" t="str">
        <f>'１試合目'!AD48</f>
        <v>xx</v>
      </c>
      <c r="AE48" s="23" t="str">
        <f>'１試合目'!AE48</f>
        <v>xx 石井</v>
      </c>
    </row>
    <row r="49" spans="28:31" ht="11.25">
      <c r="AB49" s="23" t="str">
        <f>'１試合目'!AB49</f>
        <v>浜本</v>
      </c>
      <c r="AC49" s="22">
        <f>'１試合目'!AC49</f>
        <v>78</v>
      </c>
      <c r="AD49" s="56" t="str">
        <f>'１試合目'!AD49</f>
        <v>xx</v>
      </c>
      <c r="AE49" s="23" t="str">
        <f>'１試合目'!AE49</f>
        <v>xx 浜本</v>
      </c>
    </row>
    <row r="50" spans="28:31" ht="11.25">
      <c r="AB50" s="23" t="str">
        <f>'１試合目'!AB50</f>
        <v>新人１８</v>
      </c>
      <c r="AC50" s="22">
        <f>'１試合目'!AC50</f>
        <v>79</v>
      </c>
      <c r="AD50" s="56" t="str">
        <f>'１試合目'!AD50</f>
        <v>xx</v>
      </c>
      <c r="AE50" s="23" t="str">
        <f>'１試合目'!AE50</f>
        <v>xx 新人１８</v>
      </c>
    </row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$AE$3:$AE$50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j149006</cp:lastModifiedBy>
  <cp:lastPrinted>2003-03-17T04:53:13Z</cp:lastPrinted>
  <dcterms:created xsi:type="dcterms:W3CDTF">2002-12-01T02:59:56Z</dcterms:created>
  <dcterms:modified xsi:type="dcterms:W3CDTF">2005-03-27T14:37:54Z</dcterms:modified>
  <cp:category/>
  <cp:version/>
  <cp:contentType/>
  <cp:contentStatus/>
</cp:coreProperties>
</file>