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290" windowWidth="12120" windowHeight="493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<sst xmlns="http://schemas.openxmlformats.org/spreadsheetml/2006/main" count="180" uniqueCount="88">
  <si>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</si>
  <si>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</si>
  <si>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</si>
  <si>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</si>
  <si>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</si>
  <si>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</si>
  <si>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</si>
  <si>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</si>
  <si>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</si>
  <si>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</si>
  <si>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</si>
  <si>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</si>
  <si>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</si>
  <si>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</si>
  <si>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</si>
  <si>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</si>
  <si>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</si>
  <si>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</si>
  <si>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</si>
  <si>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</si>
  <si>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</si>
  <si>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</si>
  <si>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</si>
  <si>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</si>
  <si>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</si>
  <si>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</si>
  <si>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</si>
  <si>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</si>
  <si>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</si>
  <si>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</si>
  <si>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</si>
  <si>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</si>
  <si>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</si>
  <si>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</si>
  <si>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</si>
  <si>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</si>
  <si>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</si>
  <si>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</si>
  <si>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</si>
  <si>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</si>
  <si>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</si>
  <si>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</si>
  <si>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</si>
  <si>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</si>
  <si>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</si>
  <si>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</si>
  <si>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</si>
  <si>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</si>
  <si>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</si>
  <si>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</si>
  <si>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</si>
  <si>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</si>
  <si>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</si>
  <si>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</si>
  <si>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</si>
  <si>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</si>
  <si>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</si>
  <si>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</si>
  <si>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</si>
  <si>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</si>
  <si>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</si>
  <si>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</si>
  <si>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</si>
  <si>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</si>
  <si>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猪瀬</t>
  </si>
  <si>
    <t>日沖</t>
  </si>
  <si>
    <t>石田</t>
  </si>
  <si>
    <t>飯塚</t>
  </si>
  <si>
    <t>調布　E4グラウンド</t>
  </si>
  <si>
    <t>調布マリナーズ</t>
  </si>
  <si>
    <t>東京どうなんや。</t>
  </si>
  <si>
    <t>5 清水 淳</t>
  </si>
  <si>
    <t>10 米内 孝之</t>
  </si>
  <si>
    <t>2 吉田 陽介</t>
  </si>
  <si>
    <t>11 佐久間 康彦</t>
  </si>
  <si>
    <t>1 佐々木 幸司</t>
  </si>
  <si>
    <t>3 矢野 孝幸</t>
  </si>
  <si>
    <t>12 三代澤　哲</t>
  </si>
  <si>
    <t>53 晝間 大輔</t>
  </si>
  <si>
    <t>両チームの投手による投げあいとなったこの試合、試合を決めたのは6回、１死満塁から昼間選手による右前適時打により、２点を入れ勝ち越し、決勝打となった。８回には駄目押しとなる米内選手の復活？今期第２号となるホームランも飛び出した。８回からは好投を続けた佐々木選手に代わり、矢野選手がマウンドへ。２イニングをパーフェクトに押さえ、ゲームセット！！試合時間も早く、両チームの力が均衡した好ゲームとなった。</t>
  </si>
  <si>
    <t>E2グランド</t>
  </si>
  <si>
    <t>BLITZ</t>
  </si>
  <si>
    <t>55 猪瀬</t>
  </si>
  <si>
    <t>9 柴谷 圭吾</t>
  </si>
  <si>
    <t>52 斎藤</t>
  </si>
  <si>
    <t>試合前半でエラーや相手の確実な戦略により、大量失点を逸したが中盤から点を重ね、最終回には大量５点を入れた。１試合目とその他練習しすぎのせいか、投手陣・野手ともピリッとせず１７点を奪われた。試合前に練習しすぎないようにしましょう。</t>
  </si>
  <si>
    <t xml:space="preserve">     x</t>
  </si>
  <si>
    <t xml:space="preserve">     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</si>
</sst>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37793.375</v>
      </c>
      <c r="C1" s="72"/>
      <c r="D1" s="72"/>
      <c r="E1" s="73"/>
      <c r="G1" s="1" t="s">
        <v>50</v>
      </c>
      <c r="H1" s="74" t="s">
        <v>68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 t="s">
        <v>79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41" t="s">
        <v>70</v>
      </c>
      <c r="B4" s="41">
        <v>0</v>
      </c>
      <c r="C4" s="41">
        <v>0</v>
      </c>
      <c r="D4" s="41">
        <v>1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5">
        <f>SUM(B4:J4)</f>
        <v>1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69</v>
      </c>
      <c r="B5" s="41">
        <v>1</v>
      </c>
      <c r="C5" s="41">
        <v>0</v>
      </c>
      <c r="D5" s="41">
        <v>0</v>
      </c>
      <c r="E5" s="41">
        <v>0</v>
      </c>
      <c r="F5" s="41">
        <v>0</v>
      </c>
      <c r="G5" s="41">
        <v>2</v>
      </c>
      <c r="H5" s="41">
        <v>0</v>
      </c>
      <c r="I5" s="42">
        <v>3</v>
      </c>
      <c r="J5" s="41" t="s">
        <v>87</v>
      </c>
      <c r="K5" s="5">
        <f>SUM(B5:J5)</f>
        <v>6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63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62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71</v>
      </c>
      <c r="B12" s="11">
        <f aca="true" t="shared" si="1" ref="B12:B31">C12+K12+L12</f>
        <v>5</v>
      </c>
      <c r="C12" s="43">
        <v>3</v>
      </c>
      <c r="D12" s="43">
        <v>1</v>
      </c>
      <c r="E12" s="43"/>
      <c r="F12" s="43"/>
      <c r="G12" s="43"/>
      <c r="H12" s="43"/>
      <c r="I12" s="43">
        <v>1</v>
      </c>
      <c r="J12" s="43">
        <v>2</v>
      </c>
      <c r="K12" s="43"/>
      <c r="L12" s="43">
        <v>2</v>
      </c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72</v>
      </c>
      <c r="B13" s="13">
        <f t="shared" si="1"/>
        <v>5</v>
      </c>
      <c r="C13" s="47">
        <v>5</v>
      </c>
      <c r="D13" s="47">
        <v>2</v>
      </c>
      <c r="E13" s="47"/>
      <c r="F13" s="47"/>
      <c r="G13" s="47">
        <v>1</v>
      </c>
      <c r="H13" s="47">
        <v>2</v>
      </c>
      <c r="I13" s="47">
        <v>1</v>
      </c>
      <c r="J13" s="47"/>
      <c r="K13" s="47"/>
      <c r="L13" s="47"/>
      <c r="M13" s="47"/>
      <c r="N13" s="48">
        <v>1</v>
      </c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73</v>
      </c>
      <c r="B14" s="15">
        <f t="shared" si="1"/>
        <v>5</v>
      </c>
      <c r="C14" s="51">
        <v>3</v>
      </c>
      <c r="D14" s="51">
        <v>1</v>
      </c>
      <c r="E14" s="51"/>
      <c r="F14" s="51"/>
      <c r="G14" s="51"/>
      <c r="H14" s="51"/>
      <c r="I14" s="51">
        <v>2</v>
      </c>
      <c r="J14" s="51">
        <v>2</v>
      </c>
      <c r="K14" s="51"/>
      <c r="L14" s="51">
        <v>2</v>
      </c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74</v>
      </c>
      <c r="B15" s="13">
        <f t="shared" si="1"/>
        <v>5</v>
      </c>
      <c r="C15" s="47">
        <v>5</v>
      </c>
      <c r="D15" s="47">
        <v>0</v>
      </c>
      <c r="E15" s="47"/>
      <c r="F15" s="47"/>
      <c r="G15" s="47"/>
      <c r="H15" s="47"/>
      <c r="I15" s="47"/>
      <c r="J15" s="47">
        <v>1</v>
      </c>
      <c r="K15" s="47"/>
      <c r="L15" s="47"/>
      <c r="M15" s="47">
        <v>1</v>
      </c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75</v>
      </c>
      <c r="B16" s="15">
        <f t="shared" si="1"/>
        <v>5</v>
      </c>
      <c r="C16" s="51">
        <v>5</v>
      </c>
      <c r="D16" s="51">
        <v>2</v>
      </c>
      <c r="E16" s="51"/>
      <c r="F16" s="51"/>
      <c r="G16" s="51"/>
      <c r="H16" s="51">
        <v>1</v>
      </c>
      <c r="I16" s="51">
        <v>1</v>
      </c>
      <c r="J16" s="51"/>
      <c r="K16" s="51"/>
      <c r="L16" s="51"/>
      <c r="M16" s="51"/>
      <c r="N16" s="52">
        <v>2</v>
      </c>
      <c r="O16" s="53"/>
      <c r="P16" s="54">
        <v>7</v>
      </c>
      <c r="Q16" s="51">
        <v>1</v>
      </c>
      <c r="R16" s="51">
        <v>0</v>
      </c>
      <c r="S16" s="51">
        <v>1</v>
      </c>
      <c r="T16" s="51">
        <v>1</v>
      </c>
      <c r="U16" s="51"/>
      <c r="V16" s="51"/>
      <c r="W16" s="51"/>
      <c r="X16" s="51"/>
      <c r="Y16" s="51">
        <v>1</v>
      </c>
      <c r="Z16" s="52">
        <v>2</v>
      </c>
      <c r="AB16" s="33" t="s">
        <v>58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76</v>
      </c>
      <c r="B17" s="13">
        <f t="shared" si="1"/>
        <v>4</v>
      </c>
      <c r="C17" s="47">
        <v>4</v>
      </c>
      <c r="D17" s="47">
        <v>0</v>
      </c>
      <c r="E17" s="47"/>
      <c r="F17" s="47"/>
      <c r="G17" s="47"/>
      <c r="H17" s="47"/>
      <c r="I17" s="47">
        <v>1</v>
      </c>
      <c r="J17" s="47"/>
      <c r="K17" s="47"/>
      <c r="L17" s="47"/>
      <c r="M17" s="47">
        <v>1</v>
      </c>
      <c r="N17" s="48"/>
      <c r="O17" s="49"/>
      <c r="P17" s="50">
        <v>2</v>
      </c>
      <c r="Q17" s="47"/>
      <c r="R17" s="47"/>
      <c r="S17" s="47">
        <v>0</v>
      </c>
      <c r="T17" s="47"/>
      <c r="U17" s="47"/>
      <c r="V17" s="47"/>
      <c r="W17" s="47"/>
      <c r="X17" s="47">
        <v>1</v>
      </c>
      <c r="Y17" s="47">
        <v>1</v>
      </c>
      <c r="Z17" s="48">
        <v>0</v>
      </c>
      <c r="AB17" s="33" t="s">
        <v>61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77</v>
      </c>
      <c r="B18" s="15">
        <f t="shared" si="1"/>
        <v>4</v>
      </c>
      <c r="C18" s="51">
        <v>4</v>
      </c>
      <c r="D18" s="51">
        <v>1</v>
      </c>
      <c r="E18" s="51"/>
      <c r="F18" s="51"/>
      <c r="G18" s="51"/>
      <c r="H18" s="51"/>
      <c r="I18" s="51"/>
      <c r="J18" s="51"/>
      <c r="K18" s="51"/>
      <c r="L18" s="51"/>
      <c r="M18" s="51"/>
      <c r="N18" s="52">
        <v>2</v>
      </c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 t="s">
        <v>78</v>
      </c>
      <c r="B19" s="13">
        <f t="shared" si="1"/>
        <v>4</v>
      </c>
      <c r="C19" s="47">
        <v>4</v>
      </c>
      <c r="D19" s="47">
        <v>1</v>
      </c>
      <c r="E19" s="47"/>
      <c r="F19" s="47"/>
      <c r="G19" s="47"/>
      <c r="H19" s="47">
        <v>2</v>
      </c>
      <c r="I19" s="47"/>
      <c r="J19" s="47"/>
      <c r="K19" s="47"/>
      <c r="L19" s="47"/>
      <c r="M19" s="47"/>
      <c r="N19" s="48">
        <v>2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/>
      <c r="B20" s="15">
        <f t="shared" si="1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33" t="s">
        <v>60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/>
      <c r="B21" s="13">
        <f t="shared" si="1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/>
      <c r="B22" s="15">
        <f t="shared" si="1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/>
      <c r="B23" s="13">
        <f t="shared" si="1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/>
      <c r="B24" s="15">
        <f t="shared" si="1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57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/>
      <c r="B26" s="15">
        <f t="shared" si="1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59</v>
      </c>
      <c r="AC26" s="30">
        <v>54</v>
      </c>
      <c r="AD26" s="62" t="s">
        <v>54</v>
      </c>
      <c r="AE26" s="32" t="str">
        <f t="shared" si="0"/>
        <v>54 ナイツの人</v>
      </c>
    </row>
    <row r="27" spans="1:31" ht="12.75" customHeight="1">
      <c r="A27" s="12"/>
      <c r="B27" s="13">
        <f t="shared" si="1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64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3" t="s">
        <v>65</v>
      </c>
      <c r="AC28" s="30">
        <v>56</v>
      </c>
      <c r="AD28" s="62" t="s">
        <v>54</v>
      </c>
      <c r="AE28" s="32" t="str">
        <f t="shared" si="0"/>
        <v>56 日沖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3" t="s">
        <v>66</v>
      </c>
      <c r="AC29" s="30">
        <v>57</v>
      </c>
      <c r="AD29" s="62" t="s">
        <v>54</v>
      </c>
      <c r="AE29" s="32" t="str">
        <f t="shared" si="0"/>
        <v>57 石田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3" t="s">
        <v>67</v>
      </c>
      <c r="AC30" s="30">
        <v>58</v>
      </c>
      <c r="AD30" s="36" t="s">
        <v>54</v>
      </c>
      <c r="AE30" s="32" t="str">
        <f t="shared" si="0"/>
        <v>58 飯塚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55</v>
      </c>
      <c r="AC31" s="30">
        <v>59</v>
      </c>
      <c r="AD31" s="36" t="s">
        <v>54</v>
      </c>
      <c r="AE31" s="32" t="str">
        <f t="shared" si="0"/>
        <v>59 助っ人９</v>
      </c>
    </row>
    <row r="32" spans="1:31" ht="12.75" customHeight="1">
      <c r="A32" s="17" t="s">
        <v>14</v>
      </c>
      <c r="B32" s="18">
        <f>C32+K32+L32</f>
        <v>37</v>
      </c>
      <c r="C32" s="18">
        <f>SUM(C12:C31)</f>
        <v>33</v>
      </c>
      <c r="D32" s="18">
        <f aca="true" t="shared" si="2" ref="D32:Z32">SUM(D12:D31)</f>
        <v>8</v>
      </c>
      <c r="E32" s="18">
        <f t="shared" si="2"/>
        <v>0</v>
      </c>
      <c r="F32" s="18">
        <f t="shared" si="2"/>
        <v>0</v>
      </c>
      <c r="G32" s="18">
        <f t="shared" si="2"/>
        <v>1</v>
      </c>
      <c r="H32" s="18">
        <f t="shared" si="2"/>
        <v>5</v>
      </c>
      <c r="I32" s="18">
        <f t="shared" si="2"/>
        <v>6</v>
      </c>
      <c r="J32" s="18">
        <f t="shared" si="2"/>
        <v>5</v>
      </c>
      <c r="K32" s="18">
        <f t="shared" si="2"/>
        <v>0</v>
      </c>
      <c r="L32" s="18">
        <f t="shared" si="2"/>
        <v>4</v>
      </c>
      <c r="M32" s="18">
        <f t="shared" si="2"/>
        <v>2</v>
      </c>
      <c r="N32" s="19">
        <f t="shared" si="2"/>
        <v>7</v>
      </c>
      <c r="O32" s="22">
        <f t="shared" si="2"/>
        <v>0</v>
      </c>
      <c r="P32" s="20">
        <f t="shared" si="2"/>
        <v>9</v>
      </c>
      <c r="Q32" s="18">
        <f t="shared" si="2"/>
        <v>1</v>
      </c>
      <c r="R32" s="18">
        <f t="shared" si="2"/>
        <v>0</v>
      </c>
      <c r="S32" s="18">
        <f t="shared" si="2"/>
        <v>1</v>
      </c>
      <c r="T32" s="18">
        <f t="shared" si="2"/>
        <v>1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1</v>
      </c>
      <c r="Y32" s="18">
        <f t="shared" si="2"/>
        <v>2</v>
      </c>
      <c r="Z32" s="19">
        <f t="shared" si="2"/>
        <v>2</v>
      </c>
      <c r="AB32" s="35" t="s">
        <v>56</v>
      </c>
      <c r="AC32" s="31">
        <v>60</v>
      </c>
      <c r="AD32" s="37" t="s">
        <v>54</v>
      </c>
      <c r="AE32" s="32" t="str">
        <f t="shared" si="0"/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37793.625</v>
      </c>
      <c r="C1" s="72"/>
      <c r="D1" s="72"/>
      <c r="E1" s="73"/>
      <c r="G1" s="1" t="s">
        <v>50</v>
      </c>
      <c r="H1" s="74" t="s">
        <v>80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 t="s">
        <v>85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 t="s">
        <v>69</v>
      </c>
      <c r="B4" s="41">
        <v>0</v>
      </c>
      <c r="C4" s="41">
        <v>0</v>
      </c>
      <c r="D4" s="41">
        <v>0</v>
      </c>
      <c r="E4" s="41">
        <v>1</v>
      </c>
      <c r="F4" s="41">
        <v>1</v>
      </c>
      <c r="G4" s="41">
        <v>3</v>
      </c>
      <c r="H4" s="41">
        <v>5</v>
      </c>
      <c r="I4" s="41"/>
      <c r="J4" s="41"/>
      <c r="K4" s="5">
        <f>SUM(B4:J4)</f>
        <v>10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81</v>
      </c>
      <c r="B5" s="41">
        <v>0</v>
      </c>
      <c r="C5" s="41">
        <v>5</v>
      </c>
      <c r="D5" s="41">
        <v>2</v>
      </c>
      <c r="E5" s="41">
        <v>3</v>
      </c>
      <c r="F5" s="41">
        <v>0</v>
      </c>
      <c r="G5" s="41">
        <v>7</v>
      </c>
      <c r="H5" s="41" t="s">
        <v>86</v>
      </c>
      <c r="I5" s="41"/>
      <c r="J5" s="41"/>
      <c r="K5" s="5">
        <f>SUM(B5:J5)</f>
        <v>17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78</v>
      </c>
      <c r="B12" s="11">
        <f aca="true" t="shared" si="0" ref="B12:B31">C12+K12+L12</f>
        <v>4</v>
      </c>
      <c r="C12" s="43">
        <v>4</v>
      </c>
      <c r="D12" s="43">
        <v>3</v>
      </c>
      <c r="E12" s="43">
        <v>1</v>
      </c>
      <c r="F12" s="43"/>
      <c r="G12" s="43"/>
      <c r="H12" s="43"/>
      <c r="I12" s="43">
        <v>2</v>
      </c>
      <c r="J12" s="43">
        <v>1</v>
      </c>
      <c r="K12" s="43"/>
      <c r="L12" s="43"/>
      <c r="M12" s="43">
        <v>1</v>
      </c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77</v>
      </c>
      <c r="B13" s="13">
        <f t="shared" si="0"/>
        <v>4</v>
      </c>
      <c r="C13" s="47">
        <v>3</v>
      </c>
      <c r="D13" s="47">
        <v>0</v>
      </c>
      <c r="E13" s="47"/>
      <c r="F13" s="47"/>
      <c r="G13" s="47"/>
      <c r="H13" s="47"/>
      <c r="I13" s="47">
        <v>1</v>
      </c>
      <c r="J13" s="47"/>
      <c r="K13" s="47"/>
      <c r="L13" s="47">
        <v>1</v>
      </c>
      <c r="M13" s="47">
        <v>1</v>
      </c>
      <c r="N13" s="48">
        <v>1</v>
      </c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71</v>
      </c>
      <c r="B14" s="15">
        <f t="shared" si="0"/>
        <v>4</v>
      </c>
      <c r="C14" s="51">
        <v>4</v>
      </c>
      <c r="D14" s="51">
        <v>2</v>
      </c>
      <c r="E14" s="51">
        <v>1</v>
      </c>
      <c r="F14" s="51">
        <v>1</v>
      </c>
      <c r="G14" s="51"/>
      <c r="H14" s="51">
        <v>2</v>
      </c>
      <c r="I14" s="51">
        <v>1</v>
      </c>
      <c r="J14" s="51"/>
      <c r="K14" s="51"/>
      <c r="L14" s="51"/>
      <c r="M14" s="51"/>
      <c r="N14" s="52"/>
      <c r="O14" s="53"/>
      <c r="P14" s="54">
        <v>4</v>
      </c>
      <c r="Q14" s="51">
        <v>10</v>
      </c>
      <c r="R14" s="51">
        <v>5</v>
      </c>
      <c r="S14" s="51">
        <v>5</v>
      </c>
      <c r="T14" s="51"/>
      <c r="U14" s="51">
        <v>1</v>
      </c>
      <c r="V14" s="51"/>
      <c r="W14" s="51"/>
      <c r="X14" s="51"/>
      <c r="Y14" s="51">
        <v>4</v>
      </c>
      <c r="Z14" s="52">
        <v>5</v>
      </c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74</v>
      </c>
      <c r="B15" s="13">
        <f t="shared" si="0"/>
        <v>4</v>
      </c>
      <c r="C15" s="47">
        <v>4</v>
      </c>
      <c r="D15" s="47">
        <v>1</v>
      </c>
      <c r="E15" s="47"/>
      <c r="F15" s="47"/>
      <c r="G15" s="47"/>
      <c r="H15" s="47"/>
      <c r="I15" s="47">
        <v>2</v>
      </c>
      <c r="J15" s="47"/>
      <c r="K15" s="47"/>
      <c r="L15" s="47"/>
      <c r="M15" s="47">
        <v>1</v>
      </c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72</v>
      </c>
      <c r="B16" s="15">
        <f t="shared" si="0"/>
        <v>4</v>
      </c>
      <c r="C16" s="51">
        <v>3</v>
      </c>
      <c r="D16" s="51">
        <v>1</v>
      </c>
      <c r="E16" s="51"/>
      <c r="F16" s="51"/>
      <c r="G16" s="51"/>
      <c r="H16" s="51">
        <v>1</v>
      </c>
      <c r="I16" s="51">
        <v>1</v>
      </c>
      <c r="J16" s="51"/>
      <c r="K16" s="51"/>
      <c r="L16" s="51">
        <v>1</v>
      </c>
      <c r="M16" s="51"/>
      <c r="N16" s="52"/>
      <c r="O16" s="53"/>
      <c r="P16" s="54">
        <v>2</v>
      </c>
      <c r="Q16" s="51">
        <v>7</v>
      </c>
      <c r="R16" s="51">
        <v>6</v>
      </c>
      <c r="S16" s="51">
        <v>6</v>
      </c>
      <c r="T16" s="51"/>
      <c r="U16" s="51"/>
      <c r="V16" s="51"/>
      <c r="W16" s="51"/>
      <c r="X16" s="51"/>
      <c r="Y16" s="51">
        <v>1</v>
      </c>
      <c r="Z16" s="52">
        <v>6</v>
      </c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75</v>
      </c>
      <c r="B17" s="13">
        <f t="shared" si="0"/>
        <v>4</v>
      </c>
      <c r="C17" s="47">
        <v>2</v>
      </c>
      <c r="D17" s="47">
        <v>0</v>
      </c>
      <c r="E17" s="47"/>
      <c r="F17" s="47"/>
      <c r="G17" s="47"/>
      <c r="H17" s="47"/>
      <c r="I17" s="47">
        <v>0</v>
      </c>
      <c r="J17" s="47">
        <v>2</v>
      </c>
      <c r="K17" s="47"/>
      <c r="L17" s="47">
        <v>2</v>
      </c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82</v>
      </c>
      <c r="B18" s="15">
        <f t="shared" si="0"/>
        <v>4</v>
      </c>
      <c r="C18" s="51">
        <v>4</v>
      </c>
      <c r="D18" s="51">
        <v>2</v>
      </c>
      <c r="E18" s="51"/>
      <c r="F18" s="51"/>
      <c r="G18" s="51"/>
      <c r="H18" s="51">
        <v>1</v>
      </c>
      <c r="I18" s="51">
        <v>1</v>
      </c>
      <c r="J18" s="51">
        <v>1</v>
      </c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83</v>
      </c>
      <c r="B19" s="13">
        <f t="shared" si="0"/>
        <v>4</v>
      </c>
      <c r="C19" s="47">
        <v>3</v>
      </c>
      <c r="D19" s="47">
        <v>0</v>
      </c>
      <c r="E19" s="47"/>
      <c r="F19" s="47"/>
      <c r="G19" s="47"/>
      <c r="H19" s="47"/>
      <c r="I19" s="47">
        <v>1</v>
      </c>
      <c r="J19" s="47"/>
      <c r="K19" s="47"/>
      <c r="L19" s="47">
        <v>1</v>
      </c>
      <c r="M19" s="47">
        <v>1</v>
      </c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84</v>
      </c>
      <c r="B20" s="15">
        <f t="shared" si="0"/>
        <v>4</v>
      </c>
      <c r="C20" s="51">
        <v>4</v>
      </c>
      <c r="D20" s="51">
        <v>1</v>
      </c>
      <c r="E20" s="51"/>
      <c r="F20" s="51"/>
      <c r="G20" s="51"/>
      <c r="H20" s="51"/>
      <c r="I20" s="51">
        <v>1</v>
      </c>
      <c r="J20" s="51"/>
      <c r="K20" s="51"/>
      <c r="L20" s="51"/>
      <c r="M20" s="51">
        <v>1</v>
      </c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 t="s">
        <v>76</v>
      </c>
      <c r="B21" s="13">
        <f t="shared" si="0"/>
        <v>4</v>
      </c>
      <c r="C21" s="47">
        <v>4</v>
      </c>
      <c r="D21" s="47">
        <v>1</v>
      </c>
      <c r="E21" s="47">
        <v>1</v>
      </c>
      <c r="F21" s="47"/>
      <c r="G21" s="47"/>
      <c r="H21" s="47">
        <v>2</v>
      </c>
      <c r="I21" s="47">
        <v>0</v>
      </c>
      <c r="J21" s="47"/>
      <c r="K21" s="47"/>
      <c r="L21" s="47"/>
      <c r="M21" s="47">
        <v>1</v>
      </c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40</v>
      </c>
      <c r="C32" s="18">
        <f>SUM(C12:C31)</f>
        <v>35</v>
      </c>
      <c r="D32" s="18">
        <f aca="true" t="shared" si="1" ref="D32:Z32">SUM(D12:D31)</f>
        <v>11</v>
      </c>
      <c r="E32" s="18">
        <f t="shared" si="1"/>
        <v>3</v>
      </c>
      <c r="F32" s="18">
        <f t="shared" si="1"/>
        <v>1</v>
      </c>
      <c r="G32" s="18">
        <f t="shared" si="1"/>
        <v>0</v>
      </c>
      <c r="H32" s="18">
        <f t="shared" si="1"/>
        <v>6</v>
      </c>
      <c r="I32" s="18">
        <f t="shared" si="1"/>
        <v>10</v>
      </c>
      <c r="J32" s="18">
        <f t="shared" si="1"/>
        <v>4</v>
      </c>
      <c r="K32" s="18">
        <f t="shared" si="1"/>
        <v>0</v>
      </c>
      <c r="L32" s="18">
        <f t="shared" si="1"/>
        <v>5</v>
      </c>
      <c r="M32" s="18">
        <f t="shared" si="1"/>
        <v>6</v>
      </c>
      <c r="N32" s="19">
        <f t="shared" si="1"/>
        <v>1</v>
      </c>
      <c r="O32" s="22">
        <f t="shared" si="1"/>
        <v>0</v>
      </c>
      <c r="P32" s="20">
        <f t="shared" si="1"/>
        <v>6</v>
      </c>
      <c r="Q32" s="18">
        <f t="shared" si="1"/>
        <v>17</v>
      </c>
      <c r="R32" s="18">
        <f t="shared" si="1"/>
        <v>11</v>
      </c>
      <c r="S32" s="18">
        <f t="shared" si="1"/>
        <v>11</v>
      </c>
      <c r="T32" s="18">
        <f t="shared" si="1"/>
        <v>0</v>
      </c>
      <c r="U32" s="18">
        <f t="shared" si="1"/>
        <v>1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5</v>
      </c>
      <c r="Z32" s="19">
        <f t="shared" si="1"/>
        <v>11</v>
      </c>
      <c r="AB32" s="26" t="str">
        <f>'１試合目'!AB32</f>
        <v>助っ人１０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助っ人１０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集英社ヘルプ用（松村・近松・吉田）ＰＣ</cp:lastModifiedBy>
  <cp:lastPrinted>2003-03-17T04:53:13Z</cp:lastPrinted>
  <dcterms:created xsi:type="dcterms:W3CDTF">2002-12-01T02:59:56Z</dcterms:created>
  <dcterms:modified xsi:type="dcterms:W3CDTF">2003-06-23T07:32:20Z</dcterms:modified>
  <cp:category/>
  <cp:version/>
  <cp:contentType/>
  <cp:contentStatus/>
</cp:coreProperties>
</file>