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<sst xmlns="http://schemas.openxmlformats.org/spreadsheetml/2006/main" count="182" uniqueCount="89">
  <si>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</si>
  <si>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</si>
  <si>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</si>
  <si>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</si>
  <si>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</si>
  <si>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</si>
  <si>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</si>
  <si>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</si>
  <si>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</si>
  <si>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</si>
  <si>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</si>
  <si>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</si>
  <si>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</si>
  <si>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</si>
  <si>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</si>
  <si>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</si>
  <si>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</si>
  <si>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</si>
  <si>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</si>
  <si>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</si>
  <si>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</si>
  <si>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</si>
  <si>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</si>
  <si>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</si>
  <si>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</si>
  <si>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</si>
  <si>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</si>
  <si>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</si>
  <si>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</si>
  <si>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</si>
  <si>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</si>
  <si>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</si>
  <si>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</si>
  <si>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</si>
  <si>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</si>
  <si>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</si>
  <si>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</si>
  <si>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</si>
  <si>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</si>
  <si>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</si>
  <si>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</si>
  <si>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</si>
  <si>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</si>
  <si>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</si>
  <si>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</si>
  <si>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</si>
  <si>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</si>
  <si>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</si>
  <si>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</si>
  <si>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</si>
  <si>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</si>
  <si>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</si>
  <si>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</si>
  <si>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</si>
  <si>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</si>
  <si>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助っ人８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</si>
  <si>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</si>
  <si>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</si>
  <si>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</si>
  <si>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</si>
  <si>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</si>
  <si>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</si>
  <si>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</si>
  <si>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</si>
  <si>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</si>
  <si>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猪瀬</t>
  </si>
  <si>
    <t>関東村Ｅ５</t>
  </si>
  <si>
    <t>コマンドＺ</t>
  </si>
  <si>
    <t>マリナーズ</t>
  </si>
  <si>
    <t>5 清水 淳</t>
  </si>
  <si>
    <t>8 永田 晴城</t>
  </si>
  <si>
    <t>1 佐々木 幸司</t>
  </si>
  <si>
    <t>9 柴谷 圭吾</t>
  </si>
  <si>
    <t>30 藤原 高峰</t>
  </si>
  <si>
    <t>10 米内 孝之</t>
  </si>
  <si>
    <t>2 吉田 陽介</t>
  </si>
  <si>
    <t>53 晝間 大輔</t>
  </si>
  <si>
    <t>日沖</t>
  </si>
  <si>
    <t>石田</t>
  </si>
  <si>
    <t>12 三代澤　哲</t>
  </si>
  <si>
    <t>24 前田 正浩</t>
  </si>
  <si>
    <t>16 中川 武史</t>
  </si>
  <si>
    <t>圧勝でした。公式戦前の景気付けには良い試合でした。
相手チームも、大量失点しながらよく切れずに頑張ったと思います。</t>
  </si>
  <si>
    <t>x</t>
  </si>
  <si>
    <t>関東村Ｅ４</t>
  </si>
  <si>
    <t>マリナーズ</t>
  </si>
  <si>
    <t>ノーティキッズ</t>
  </si>
  <si>
    <t>3 矢野 孝幸</t>
  </si>
  <si>
    <t>54 ナイツの人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</si>
</sst>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37730.458333333336</v>
      </c>
      <c r="C1" s="72"/>
      <c r="D1" s="72"/>
      <c r="E1" s="73"/>
      <c r="G1" s="1" t="s">
        <v>50</v>
      </c>
      <c r="H1" s="74" t="s">
        <v>66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 t="s">
        <v>82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41" t="s">
        <v>67</v>
      </c>
      <c r="B4" s="41">
        <v>2</v>
      </c>
      <c r="C4" s="41">
        <v>0</v>
      </c>
      <c r="D4" s="41">
        <v>0</v>
      </c>
      <c r="E4" s="41">
        <v>1</v>
      </c>
      <c r="F4" s="41">
        <v>0</v>
      </c>
      <c r="G4" s="41">
        <v>0</v>
      </c>
      <c r="H4" s="41">
        <v>4</v>
      </c>
      <c r="I4" s="41"/>
      <c r="J4" s="41"/>
      <c r="K4" s="5">
        <f>SUM(B4:J4)</f>
        <v>7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68</v>
      </c>
      <c r="B5" s="41">
        <v>6</v>
      </c>
      <c r="C5" s="41">
        <v>2</v>
      </c>
      <c r="D5" s="41">
        <v>6</v>
      </c>
      <c r="E5" s="41">
        <v>1</v>
      </c>
      <c r="F5" s="41">
        <v>5</v>
      </c>
      <c r="G5" s="41">
        <v>0</v>
      </c>
      <c r="H5" s="41" t="s">
        <v>83</v>
      </c>
      <c r="I5" s="42"/>
      <c r="J5" s="41"/>
      <c r="K5" s="5">
        <f>SUM(B5:J5)</f>
        <v>20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64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63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69</v>
      </c>
      <c r="B12" s="11">
        <f aca="true" t="shared" si="1" ref="B12:B31">C12+K12+L12</f>
        <v>4</v>
      </c>
      <c r="C12" s="43">
        <v>4</v>
      </c>
      <c r="D12" s="43">
        <v>3</v>
      </c>
      <c r="E12" s="43"/>
      <c r="F12" s="43">
        <v>1</v>
      </c>
      <c r="G12" s="43">
        <v>1</v>
      </c>
      <c r="H12" s="43">
        <v>4</v>
      </c>
      <c r="I12" s="43">
        <v>3</v>
      </c>
      <c r="J12" s="43">
        <v>2</v>
      </c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70</v>
      </c>
      <c r="B13" s="13">
        <f t="shared" si="1"/>
        <v>4</v>
      </c>
      <c r="C13" s="47">
        <v>2</v>
      </c>
      <c r="D13" s="47">
        <v>2</v>
      </c>
      <c r="E13" s="47">
        <v>1</v>
      </c>
      <c r="F13" s="47"/>
      <c r="G13" s="47"/>
      <c r="H13" s="47">
        <v>1</v>
      </c>
      <c r="I13" s="47">
        <v>4</v>
      </c>
      <c r="J13" s="47">
        <v>5</v>
      </c>
      <c r="K13" s="47"/>
      <c r="L13" s="47">
        <v>2</v>
      </c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71</v>
      </c>
      <c r="B14" s="15">
        <f t="shared" si="1"/>
        <v>4</v>
      </c>
      <c r="C14" s="51">
        <v>3</v>
      </c>
      <c r="D14" s="51">
        <v>2</v>
      </c>
      <c r="E14" s="51"/>
      <c r="F14" s="51"/>
      <c r="G14" s="51"/>
      <c r="H14" s="51">
        <v>3</v>
      </c>
      <c r="I14" s="51">
        <v>2</v>
      </c>
      <c r="J14" s="51">
        <v>1</v>
      </c>
      <c r="K14" s="51">
        <v>1</v>
      </c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72</v>
      </c>
      <c r="B15" s="13">
        <f t="shared" si="1"/>
        <v>4</v>
      </c>
      <c r="C15" s="47">
        <v>3</v>
      </c>
      <c r="D15" s="47">
        <v>2</v>
      </c>
      <c r="E15" s="47"/>
      <c r="F15" s="47">
        <v>1</v>
      </c>
      <c r="G15" s="47"/>
      <c r="H15" s="47">
        <v>1</v>
      </c>
      <c r="I15" s="47">
        <v>2</v>
      </c>
      <c r="J15" s="47">
        <v>3</v>
      </c>
      <c r="K15" s="47"/>
      <c r="L15" s="47">
        <v>1</v>
      </c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73</v>
      </c>
      <c r="B16" s="15">
        <f t="shared" si="1"/>
        <v>3</v>
      </c>
      <c r="C16" s="51">
        <v>3</v>
      </c>
      <c r="D16" s="51">
        <v>0</v>
      </c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33" t="s">
        <v>59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74</v>
      </c>
      <c r="B17" s="13">
        <f t="shared" si="1"/>
        <v>3</v>
      </c>
      <c r="C17" s="47">
        <v>2</v>
      </c>
      <c r="D17" s="47">
        <v>0</v>
      </c>
      <c r="E17" s="47"/>
      <c r="F17" s="47"/>
      <c r="G17" s="47"/>
      <c r="H17" s="47">
        <v>1</v>
      </c>
      <c r="I17" s="47">
        <v>2</v>
      </c>
      <c r="J17" s="47">
        <v>1</v>
      </c>
      <c r="K17" s="47"/>
      <c r="L17" s="47">
        <v>1</v>
      </c>
      <c r="M17" s="47">
        <v>1</v>
      </c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33" t="s">
        <v>62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75</v>
      </c>
      <c r="B18" s="15">
        <f t="shared" si="1"/>
        <v>4</v>
      </c>
      <c r="C18" s="51">
        <v>3</v>
      </c>
      <c r="D18" s="51">
        <v>1</v>
      </c>
      <c r="E18" s="51"/>
      <c r="F18" s="51"/>
      <c r="G18" s="51"/>
      <c r="H18" s="51">
        <v>1</v>
      </c>
      <c r="I18" s="51">
        <v>2</v>
      </c>
      <c r="J18" s="51">
        <v>2</v>
      </c>
      <c r="K18" s="51"/>
      <c r="L18" s="51">
        <v>1</v>
      </c>
      <c r="M18" s="51">
        <v>1</v>
      </c>
      <c r="N18" s="52"/>
      <c r="O18" s="53"/>
      <c r="P18" s="54">
        <v>7</v>
      </c>
      <c r="Q18" s="51">
        <v>7</v>
      </c>
      <c r="R18" s="51">
        <v>5</v>
      </c>
      <c r="S18" s="51">
        <v>3</v>
      </c>
      <c r="T18" s="51">
        <v>1</v>
      </c>
      <c r="U18" s="51"/>
      <c r="V18" s="51">
        <v>1</v>
      </c>
      <c r="W18" s="51"/>
      <c r="X18" s="51"/>
      <c r="Y18" s="51">
        <v>1</v>
      </c>
      <c r="Z18" s="52">
        <v>5</v>
      </c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 t="s">
        <v>76</v>
      </c>
      <c r="B19" s="13">
        <f t="shared" si="1"/>
        <v>4</v>
      </c>
      <c r="C19" s="47">
        <v>3</v>
      </c>
      <c r="D19" s="47">
        <v>2</v>
      </c>
      <c r="E19" s="47">
        <v>1</v>
      </c>
      <c r="F19" s="47"/>
      <c r="G19" s="47"/>
      <c r="H19" s="47">
        <v>2</v>
      </c>
      <c r="I19" s="47">
        <v>2</v>
      </c>
      <c r="J19" s="47">
        <v>2</v>
      </c>
      <c r="K19" s="47"/>
      <c r="L19" s="47">
        <v>1</v>
      </c>
      <c r="M19" s="47"/>
      <c r="N19" s="48">
        <v>1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 t="s">
        <v>88</v>
      </c>
      <c r="B20" s="15">
        <f t="shared" si="1"/>
        <v>4</v>
      </c>
      <c r="C20" s="51">
        <v>2</v>
      </c>
      <c r="D20" s="51">
        <v>0</v>
      </c>
      <c r="E20" s="51"/>
      <c r="F20" s="51"/>
      <c r="G20" s="51"/>
      <c r="H20" s="51"/>
      <c r="I20" s="51">
        <v>1</v>
      </c>
      <c r="J20" s="51"/>
      <c r="K20" s="51"/>
      <c r="L20" s="51">
        <v>2</v>
      </c>
      <c r="M20" s="51">
        <v>1</v>
      </c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33" t="s">
        <v>61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 t="s">
        <v>88</v>
      </c>
      <c r="B21" s="13">
        <f t="shared" si="1"/>
        <v>4</v>
      </c>
      <c r="C21" s="47">
        <v>3</v>
      </c>
      <c r="D21" s="47">
        <v>1</v>
      </c>
      <c r="E21" s="47"/>
      <c r="F21" s="47"/>
      <c r="G21" s="47"/>
      <c r="H21" s="47">
        <v>1</v>
      </c>
      <c r="I21" s="47"/>
      <c r="J21" s="47"/>
      <c r="K21" s="47"/>
      <c r="L21" s="47">
        <v>1</v>
      </c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 t="s">
        <v>79</v>
      </c>
      <c r="B22" s="15">
        <f t="shared" si="1"/>
        <v>4</v>
      </c>
      <c r="C22" s="51">
        <v>3</v>
      </c>
      <c r="D22" s="51">
        <v>0</v>
      </c>
      <c r="E22" s="51"/>
      <c r="F22" s="51"/>
      <c r="G22" s="51"/>
      <c r="H22" s="51"/>
      <c r="I22" s="51">
        <v>1</v>
      </c>
      <c r="J22" s="51">
        <v>1</v>
      </c>
      <c r="K22" s="51"/>
      <c r="L22" s="51">
        <v>1</v>
      </c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 t="s">
        <v>80</v>
      </c>
      <c r="B23" s="13">
        <f t="shared" si="1"/>
        <v>1</v>
      </c>
      <c r="C23" s="47">
        <v>1</v>
      </c>
      <c r="D23" s="47">
        <v>1</v>
      </c>
      <c r="E23" s="47"/>
      <c r="F23" s="47">
        <v>1</v>
      </c>
      <c r="G23" s="47"/>
      <c r="H23" s="47">
        <v>1</v>
      </c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 t="s">
        <v>81</v>
      </c>
      <c r="B24" s="15">
        <f t="shared" si="1"/>
        <v>1</v>
      </c>
      <c r="C24" s="51">
        <v>1</v>
      </c>
      <c r="D24" s="51">
        <v>1</v>
      </c>
      <c r="E24" s="51"/>
      <c r="F24" s="51"/>
      <c r="G24" s="51"/>
      <c r="H24" s="51"/>
      <c r="I24" s="51">
        <v>1</v>
      </c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58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/>
      <c r="B26" s="15">
        <f t="shared" si="1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60</v>
      </c>
      <c r="AC26" s="30">
        <v>54</v>
      </c>
      <c r="AD26" s="62" t="s">
        <v>54</v>
      </c>
      <c r="AE26" s="32" t="str">
        <f t="shared" si="0"/>
        <v>54 ナイツの人</v>
      </c>
    </row>
    <row r="27" spans="1:31" ht="12.75" customHeight="1">
      <c r="A27" s="12"/>
      <c r="B27" s="13">
        <f t="shared" si="1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65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3" t="s">
        <v>77</v>
      </c>
      <c r="AC28" s="30">
        <v>56</v>
      </c>
      <c r="AD28" s="62" t="s">
        <v>54</v>
      </c>
      <c r="AE28" s="32" t="str">
        <f t="shared" si="0"/>
        <v>56 日沖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3" t="s">
        <v>78</v>
      </c>
      <c r="AC29" s="30">
        <v>57</v>
      </c>
      <c r="AD29" s="62" t="s">
        <v>54</v>
      </c>
      <c r="AE29" s="32" t="str">
        <f t="shared" si="0"/>
        <v>57 石田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4" t="s">
        <v>55</v>
      </c>
      <c r="AC30" s="30">
        <v>58</v>
      </c>
      <c r="AD30" s="36" t="s">
        <v>54</v>
      </c>
      <c r="AE30" s="32" t="str">
        <f t="shared" si="0"/>
        <v>58 助っ人８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56</v>
      </c>
      <c r="AC31" s="30">
        <v>59</v>
      </c>
      <c r="AD31" s="36" t="s">
        <v>54</v>
      </c>
      <c r="AE31" s="32" t="str">
        <f t="shared" si="0"/>
        <v>59 助っ人９</v>
      </c>
    </row>
    <row r="32" spans="1:31" ht="12.75" customHeight="1">
      <c r="A32" s="17" t="s">
        <v>14</v>
      </c>
      <c r="B32" s="18">
        <f>C32+K32+L32</f>
        <v>44</v>
      </c>
      <c r="C32" s="18">
        <f>SUM(C12:C31)</f>
        <v>33</v>
      </c>
      <c r="D32" s="18">
        <f aca="true" t="shared" si="2" ref="D32:Z32">SUM(D12:D31)</f>
        <v>15</v>
      </c>
      <c r="E32" s="18">
        <f t="shared" si="2"/>
        <v>2</v>
      </c>
      <c r="F32" s="18">
        <f t="shared" si="2"/>
        <v>3</v>
      </c>
      <c r="G32" s="18">
        <f t="shared" si="2"/>
        <v>1</v>
      </c>
      <c r="H32" s="18">
        <f t="shared" si="2"/>
        <v>15</v>
      </c>
      <c r="I32" s="18">
        <f t="shared" si="2"/>
        <v>20</v>
      </c>
      <c r="J32" s="18">
        <f t="shared" si="2"/>
        <v>17</v>
      </c>
      <c r="K32" s="18">
        <f t="shared" si="2"/>
        <v>1</v>
      </c>
      <c r="L32" s="18">
        <f t="shared" si="2"/>
        <v>10</v>
      </c>
      <c r="M32" s="18">
        <f t="shared" si="2"/>
        <v>3</v>
      </c>
      <c r="N32" s="19">
        <f t="shared" si="2"/>
        <v>1</v>
      </c>
      <c r="O32" s="22">
        <f t="shared" si="2"/>
        <v>0</v>
      </c>
      <c r="P32" s="20">
        <f t="shared" si="2"/>
        <v>7</v>
      </c>
      <c r="Q32" s="18">
        <f t="shared" si="2"/>
        <v>7</v>
      </c>
      <c r="R32" s="18">
        <f t="shared" si="2"/>
        <v>5</v>
      </c>
      <c r="S32" s="18">
        <f t="shared" si="2"/>
        <v>3</v>
      </c>
      <c r="T32" s="18">
        <f t="shared" si="2"/>
        <v>1</v>
      </c>
      <c r="U32" s="18">
        <f t="shared" si="2"/>
        <v>0</v>
      </c>
      <c r="V32" s="18">
        <f t="shared" si="2"/>
        <v>1</v>
      </c>
      <c r="W32" s="18">
        <f t="shared" si="2"/>
        <v>0</v>
      </c>
      <c r="X32" s="18">
        <f t="shared" si="2"/>
        <v>0</v>
      </c>
      <c r="Y32" s="18">
        <f t="shared" si="2"/>
        <v>1</v>
      </c>
      <c r="Z32" s="19">
        <f t="shared" si="2"/>
        <v>5</v>
      </c>
      <c r="AB32" s="35" t="s">
        <v>57</v>
      </c>
      <c r="AC32" s="31">
        <v>60</v>
      </c>
      <c r="AD32" s="37" t="s">
        <v>54</v>
      </c>
      <c r="AE32" s="32" t="str">
        <f t="shared" si="0"/>
        <v>60 助っ人１０</v>
      </c>
    </row>
    <row r="46" s="3" customFormat="1" ht="11.25"/>
    <row r="51" s="3" customFormat="1" ht="11.25"/>
  </sheetData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37730.625</v>
      </c>
      <c r="C1" s="72"/>
      <c r="D1" s="72"/>
      <c r="E1" s="73"/>
      <c r="G1" s="1" t="s">
        <v>50</v>
      </c>
      <c r="H1" s="74" t="s">
        <v>84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 t="s">
        <v>85</v>
      </c>
      <c r="B4" s="41">
        <v>0</v>
      </c>
      <c r="C4" s="41">
        <v>3</v>
      </c>
      <c r="D4" s="41">
        <v>3</v>
      </c>
      <c r="E4" s="41">
        <v>2</v>
      </c>
      <c r="F4" s="41">
        <v>1</v>
      </c>
      <c r="G4" s="41">
        <v>0</v>
      </c>
      <c r="H4" s="41">
        <v>0</v>
      </c>
      <c r="I4" s="41"/>
      <c r="J4" s="41"/>
      <c r="K4" s="5">
        <f>SUM(B4:J4)</f>
        <v>9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86</v>
      </c>
      <c r="B5" s="41">
        <v>0</v>
      </c>
      <c r="C5" s="41">
        <v>2</v>
      </c>
      <c r="D5" s="41">
        <v>0</v>
      </c>
      <c r="E5" s="41">
        <v>0</v>
      </c>
      <c r="F5" s="41">
        <v>0</v>
      </c>
      <c r="G5" s="41">
        <v>2</v>
      </c>
      <c r="H5" s="41">
        <v>1</v>
      </c>
      <c r="I5" s="41"/>
      <c r="J5" s="41"/>
      <c r="K5" s="5">
        <f>SUM(B5:J5)</f>
        <v>5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69</v>
      </c>
      <c r="B12" s="11">
        <f aca="true" t="shared" si="0" ref="B12:B31">C12+K12+L12</f>
        <v>5</v>
      </c>
      <c r="C12" s="43">
        <v>5</v>
      </c>
      <c r="D12" s="43">
        <v>3</v>
      </c>
      <c r="E12" s="43">
        <v>1</v>
      </c>
      <c r="F12" s="43"/>
      <c r="G12" s="43"/>
      <c r="H12" s="43"/>
      <c r="I12" s="43">
        <v>1</v>
      </c>
      <c r="J12" s="43">
        <v>1</v>
      </c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71</v>
      </c>
      <c r="B13" s="13">
        <f t="shared" si="0"/>
        <v>5</v>
      </c>
      <c r="C13" s="47">
        <v>5</v>
      </c>
      <c r="D13" s="47">
        <v>3</v>
      </c>
      <c r="E13" s="47">
        <v>3</v>
      </c>
      <c r="F13" s="47"/>
      <c r="G13" s="47"/>
      <c r="H13" s="47">
        <v>3</v>
      </c>
      <c r="I13" s="47"/>
      <c r="J13" s="47">
        <v>2</v>
      </c>
      <c r="K13" s="47"/>
      <c r="L13" s="47"/>
      <c r="M13" s="47"/>
      <c r="N13" s="48"/>
      <c r="O13" s="49"/>
      <c r="P13" s="50">
        <v>6</v>
      </c>
      <c r="Q13" s="47">
        <v>4</v>
      </c>
      <c r="R13" s="47">
        <v>1</v>
      </c>
      <c r="S13" s="47">
        <v>2</v>
      </c>
      <c r="T13" s="47">
        <v>1</v>
      </c>
      <c r="U13" s="47"/>
      <c r="V13" s="47"/>
      <c r="W13" s="47"/>
      <c r="X13" s="47"/>
      <c r="Y13" s="47"/>
      <c r="Z13" s="48">
        <v>4</v>
      </c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87</v>
      </c>
      <c r="B14" s="15">
        <f t="shared" si="0"/>
        <v>5</v>
      </c>
      <c r="C14" s="51">
        <v>5</v>
      </c>
      <c r="D14" s="51">
        <v>0</v>
      </c>
      <c r="E14" s="51"/>
      <c r="F14" s="51"/>
      <c r="G14" s="51"/>
      <c r="H14" s="51"/>
      <c r="I14" s="51">
        <v>2</v>
      </c>
      <c r="J14" s="51"/>
      <c r="K14" s="51"/>
      <c r="L14" s="51"/>
      <c r="M14" s="51">
        <v>2</v>
      </c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72</v>
      </c>
      <c r="B15" s="13">
        <f t="shared" si="0"/>
        <v>5</v>
      </c>
      <c r="C15" s="47">
        <v>4</v>
      </c>
      <c r="D15" s="47">
        <v>1</v>
      </c>
      <c r="E15" s="47"/>
      <c r="F15" s="47"/>
      <c r="G15" s="47"/>
      <c r="H15" s="47">
        <v>1</v>
      </c>
      <c r="I15" s="47">
        <v>1</v>
      </c>
      <c r="J15" s="47">
        <v>2</v>
      </c>
      <c r="K15" s="47"/>
      <c r="L15" s="47">
        <v>1</v>
      </c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73</v>
      </c>
      <c r="B16" s="15">
        <f t="shared" si="0"/>
        <v>4</v>
      </c>
      <c r="C16" s="51">
        <v>3</v>
      </c>
      <c r="D16" s="51">
        <v>2</v>
      </c>
      <c r="E16" s="51"/>
      <c r="F16" s="51"/>
      <c r="G16" s="51"/>
      <c r="H16" s="51">
        <v>2</v>
      </c>
      <c r="I16" s="51">
        <v>2</v>
      </c>
      <c r="J16" s="51">
        <v>1</v>
      </c>
      <c r="K16" s="51"/>
      <c r="L16" s="51">
        <v>1</v>
      </c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74</v>
      </c>
      <c r="B17" s="13">
        <f t="shared" si="0"/>
        <v>4</v>
      </c>
      <c r="C17" s="47">
        <v>4</v>
      </c>
      <c r="D17" s="47">
        <v>1</v>
      </c>
      <c r="E17" s="47"/>
      <c r="F17" s="47"/>
      <c r="G17" s="47">
        <v>1</v>
      </c>
      <c r="H17" s="47">
        <v>2</v>
      </c>
      <c r="I17" s="47">
        <v>1</v>
      </c>
      <c r="J17" s="47"/>
      <c r="K17" s="47"/>
      <c r="L17" s="47"/>
      <c r="M17" s="47">
        <v>1</v>
      </c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76</v>
      </c>
      <c r="B18" s="15">
        <f t="shared" si="0"/>
        <v>4</v>
      </c>
      <c r="C18" s="51">
        <v>4</v>
      </c>
      <c r="D18" s="51">
        <v>1</v>
      </c>
      <c r="E18" s="51"/>
      <c r="F18" s="51"/>
      <c r="G18" s="51"/>
      <c r="H18" s="51"/>
      <c r="I18" s="51">
        <v>1</v>
      </c>
      <c r="J18" s="51">
        <v>1</v>
      </c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81</v>
      </c>
      <c r="B19" s="13">
        <f t="shared" si="0"/>
        <v>4</v>
      </c>
      <c r="C19" s="47">
        <v>3</v>
      </c>
      <c r="D19" s="47">
        <v>0</v>
      </c>
      <c r="E19" s="47"/>
      <c r="F19" s="47"/>
      <c r="G19" s="47"/>
      <c r="H19" s="47"/>
      <c r="I19" s="47"/>
      <c r="J19" s="47"/>
      <c r="K19" s="47"/>
      <c r="L19" s="47">
        <v>1</v>
      </c>
      <c r="M19" s="47"/>
      <c r="N19" s="48">
        <v>1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80</v>
      </c>
      <c r="B20" s="15">
        <f t="shared" si="0"/>
        <v>3</v>
      </c>
      <c r="C20" s="51">
        <v>3</v>
      </c>
      <c r="D20" s="51">
        <v>1</v>
      </c>
      <c r="E20" s="51"/>
      <c r="F20" s="51"/>
      <c r="G20" s="51"/>
      <c r="H20" s="51">
        <v>1</v>
      </c>
      <c r="I20" s="51">
        <v>1</v>
      </c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39</v>
      </c>
      <c r="C32" s="18">
        <f>SUM(C12:C31)</f>
        <v>36</v>
      </c>
      <c r="D32" s="18">
        <f aca="true" t="shared" si="1" ref="D32:Z32">SUM(D12:D31)</f>
        <v>12</v>
      </c>
      <c r="E32" s="18">
        <f t="shared" si="1"/>
        <v>4</v>
      </c>
      <c r="F32" s="18">
        <f t="shared" si="1"/>
        <v>0</v>
      </c>
      <c r="G32" s="18">
        <f t="shared" si="1"/>
        <v>1</v>
      </c>
      <c r="H32" s="18">
        <f t="shared" si="1"/>
        <v>9</v>
      </c>
      <c r="I32" s="18">
        <f t="shared" si="1"/>
        <v>9</v>
      </c>
      <c r="J32" s="18">
        <f t="shared" si="1"/>
        <v>7</v>
      </c>
      <c r="K32" s="18">
        <f t="shared" si="1"/>
        <v>0</v>
      </c>
      <c r="L32" s="18">
        <f t="shared" si="1"/>
        <v>3</v>
      </c>
      <c r="M32" s="18">
        <f t="shared" si="1"/>
        <v>3</v>
      </c>
      <c r="N32" s="19">
        <f t="shared" si="1"/>
        <v>1</v>
      </c>
      <c r="O32" s="22">
        <f t="shared" si="1"/>
        <v>0</v>
      </c>
      <c r="P32" s="20">
        <f t="shared" si="1"/>
        <v>6</v>
      </c>
      <c r="Q32" s="18">
        <f t="shared" si="1"/>
        <v>4</v>
      </c>
      <c r="R32" s="18">
        <f t="shared" si="1"/>
        <v>1</v>
      </c>
      <c r="S32" s="18">
        <f t="shared" si="1"/>
        <v>2</v>
      </c>
      <c r="T32" s="18">
        <f t="shared" si="1"/>
        <v>1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4</v>
      </c>
      <c r="AB32" s="26" t="str">
        <f>'１試合目'!AB32</f>
        <v>助っ人１０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助っ人１０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2003-03-17T04:53:13Z</cp:lastPrinted>
  <dcterms:created xsi:type="dcterms:W3CDTF">2002-12-01T02:59:56Z</dcterms:created>
  <dcterms:modified xsi:type="dcterms:W3CDTF">2003-07-21T01:34:11Z</dcterms:modified>
  <cp:category/>
  <cp:version/>
  <cp:contentType/>
  <cp:contentStatus/>
</cp:coreProperties>
</file>